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8" windowWidth="22056" windowHeight="8076"/>
  </bookViews>
  <sheets>
    <sheet name="目錄" sheetId="5" r:id="rId1"/>
    <sheet name="範例 (網)" sheetId="3" r:id="rId2"/>
  </sheets>
  <calcPr calcId="145621"/>
</workbook>
</file>

<file path=xl/calcChain.xml><?xml version="1.0" encoding="utf-8"?>
<calcChain xmlns="http://schemas.openxmlformats.org/spreadsheetml/2006/main">
  <c r="I36" i="3" l="1"/>
  <c r="I31" i="3"/>
  <c r="I27" i="3"/>
  <c r="I23" i="3"/>
  <c r="I18" i="3"/>
  <c r="I9" i="3"/>
  <c r="I5" i="3"/>
  <c r="I4" i="3"/>
  <c r="I3" i="3"/>
</calcChain>
</file>

<file path=xl/sharedStrings.xml><?xml version="1.0" encoding="utf-8"?>
<sst xmlns="http://schemas.openxmlformats.org/spreadsheetml/2006/main" count="142" uniqueCount="43">
  <si>
    <r>
      <rPr>
        <b/>
        <sz val="12"/>
        <rFont val="標楷體"/>
        <family val="4"/>
        <charset val="136"/>
      </rPr>
      <t>統計項目</t>
    </r>
    <phoneticPr fontId="4" type="noConversion"/>
  </si>
  <si>
    <r>
      <rPr>
        <b/>
        <sz val="12"/>
        <rFont val="標楷體"/>
        <family val="4"/>
        <charset val="136"/>
      </rPr>
      <t>單位</t>
    </r>
    <phoneticPr fontId="4" type="noConversion"/>
  </si>
  <si>
    <r>
      <rPr>
        <b/>
        <sz val="12"/>
        <rFont val="標楷體"/>
        <family val="4"/>
        <charset val="136"/>
      </rPr>
      <t>資料期間</t>
    </r>
    <phoneticPr fontId="8" type="noConversion"/>
  </si>
  <si>
    <r>
      <rPr>
        <b/>
        <sz val="12"/>
        <rFont val="標楷體"/>
        <family val="4"/>
        <charset val="136"/>
      </rPr>
      <t>統計數據</t>
    </r>
    <phoneticPr fontId="8" type="noConversion"/>
  </si>
  <si>
    <r>
      <rPr>
        <sz val="11"/>
        <rFont val="標楷體"/>
        <family val="4"/>
        <charset val="136"/>
      </rPr>
      <t>臺中市政府各一級機關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暨其所屬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及區公所全年應辦理採購發包案件</t>
    </r>
    <phoneticPr fontId="4" type="noConversion"/>
  </si>
  <si>
    <r>
      <rPr>
        <sz val="11"/>
        <color theme="1"/>
        <rFont val="標楷體"/>
        <family val="4"/>
        <charset val="136"/>
      </rPr>
      <t>總計</t>
    </r>
    <phoneticPr fontId="4" type="noConversion"/>
  </si>
  <si>
    <r>
      <rPr>
        <sz val="11"/>
        <rFont val="標楷體"/>
        <family val="4"/>
        <charset val="136"/>
      </rPr>
      <t>件</t>
    </r>
    <phoneticPr fontId="4" type="noConversion"/>
  </si>
  <si>
    <r>
      <rPr>
        <sz val="11"/>
        <color theme="1"/>
        <rFont val="標楷體"/>
        <family val="4"/>
        <charset val="136"/>
      </rPr>
      <t>密等</t>
    </r>
    <phoneticPr fontId="4" type="noConversion"/>
  </si>
  <si>
    <r>
      <rPr>
        <sz val="11"/>
        <color theme="1"/>
        <rFont val="標楷體"/>
        <family val="4"/>
        <charset val="136"/>
      </rPr>
      <t>密</t>
    </r>
    <phoneticPr fontId="4" type="noConversion"/>
  </si>
  <si>
    <r>
      <t>公告金額</t>
    </r>
    <r>
      <rPr>
        <vertAlign val="superscript"/>
        <sz val="11"/>
        <rFont val="標楷體"/>
        <family val="4"/>
        <charset val="136"/>
      </rPr>
      <t>①</t>
    </r>
    <r>
      <rPr>
        <sz val="11"/>
        <rFont val="標楷體"/>
        <family val="4"/>
        <charset val="136"/>
      </rPr>
      <t>以上未達查核金額</t>
    </r>
    <phoneticPr fontId="4" type="noConversion"/>
  </si>
  <si>
    <r>
      <rPr>
        <sz val="11"/>
        <color theme="1"/>
        <rFont val="標楷體"/>
        <family val="4"/>
        <charset val="136"/>
      </rPr>
      <t>合計</t>
    </r>
    <phoneticPr fontId="4" type="noConversion"/>
  </si>
  <si>
    <r>
      <rPr>
        <sz val="11"/>
        <color theme="1"/>
        <rFont val="標楷體"/>
        <family val="4"/>
        <charset val="136"/>
      </rPr>
      <t>發文方式</t>
    </r>
    <phoneticPr fontId="4" type="noConversion"/>
  </si>
  <si>
    <r>
      <rPr>
        <sz val="11"/>
        <color theme="1"/>
        <rFont val="標楷體"/>
        <family val="4"/>
        <charset val="136"/>
      </rPr>
      <t>紙本發文</t>
    </r>
    <phoneticPr fontId="4" type="noConversion"/>
  </si>
  <si>
    <t>已決標案件</t>
    <phoneticPr fontId="4" type="noConversion"/>
  </si>
  <si>
    <r>
      <rPr>
        <sz val="11"/>
        <color theme="1"/>
        <rFont val="標楷體"/>
        <family val="4"/>
        <charset val="136"/>
      </rPr>
      <t>電子發文</t>
    </r>
    <phoneticPr fontId="4" type="noConversion"/>
  </si>
  <si>
    <r>
      <rPr>
        <sz val="11"/>
        <color theme="1"/>
        <rFont val="標楷體"/>
        <family val="4"/>
        <charset val="136"/>
      </rPr>
      <t>工程類</t>
    </r>
    <phoneticPr fontId="4" type="noConversion"/>
  </si>
  <si>
    <r>
      <rPr>
        <sz val="11"/>
        <color theme="1"/>
        <rFont val="標楷體"/>
        <family val="4"/>
        <charset val="136"/>
      </rPr>
      <t>財務類</t>
    </r>
    <phoneticPr fontId="4" type="noConversion"/>
  </si>
  <si>
    <t>未決標案件</t>
    <phoneticPr fontId="4" type="noConversion"/>
  </si>
  <si>
    <r>
      <t>查核金額</t>
    </r>
    <r>
      <rPr>
        <vertAlign val="superscript"/>
        <sz val="11"/>
        <rFont val="標楷體"/>
        <family val="4"/>
        <charset val="136"/>
      </rPr>
      <t>②</t>
    </r>
    <r>
      <rPr>
        <sz val="11"/>
        <rFont val="標楷體"/>
        <family val="4"/>
        <charset val="136"/>
      </rPr>
      <t>以上未達巨額</t>
    </r>
    <phoneticPr fontId="4" type="noConversion"/>
  </si>
  <si>
    <r>
      <rPr>
        <sz val="11"/>
        <color theme="1"/>
        <rFont val="標楷體"/>
        <family val="4"/>
        <charset val="136"/>
      </rPr>
      <t>已決標案件</t>
    </r>
    <phoneticPr fontId="4" type="noConversion"/>
  </si>
  <si>
    <r>
      <rPr>
        <sz val="11"/>
        <color theme="1"/>
        <rFont val="標楷體"/>
        <family val="4"/>
        <charset val="136"/>
      </rPr>
      <t>未決標案件</t>
    </r>
    <phoneticPr fontId="4" type="noConversion"/>
  </si>
  <si>
    <r>
      <t>巨額採購</t>
    </r>
    <r>
      <rPr>
        <vertAlign val="superscript"/>
        <sz val="11"/>
        <rFont val="細明體"/>
        <family val="3"/>
        <charset val="136"/>
      </rPr>
      <t>③</t>
    </r>
    <phoneticPr fontId="4" type="noConversion"/>
  </si>
  <si>
    <t>公文收文數</t>
    <phoneticPr fontId="4" type="noConversion"/>
  </si>
  <si>
    <t>合計</t>
    <phoneticPr fontId="4" type="noConversion"/>
  </si>
  <si>
    <t>件</t>
    <phoneticPr fontId="4" type="noConversion"/>
  </si>
  <si>
    <t>密等</t>
    <phoneticPr fontId="4" type="noConversion"/>
  </si>
  <si>
    <t>普通</t>
    <phoneticPr fontId="4" type="noConversion"/>
  </si>
  <si>
    <t>密</t>
    <phoneticPr fontId="4" type="noConversion"/>
  </si>
  <si>
    <t>收文方式</t>
    <phoneticPr fontId="4" type="noConversion"/>
  </si>
  <si>
    <t>紙本收文</t>
    <phoneticPr fontId="4" type="noConversion"/>
  </si>
  <si>
    <t>電子收文</t>
    <phoneticPr fontId="4" type="noConversion"/>
  </si>
  <si>
    <t>公文發文數</t>
    <phoneticPr fontId="4" type="noConversion"/>
  </si>
  <si>
    <r>
      <t>105</t>
    </r>
    <r>
      <rPr>
        <sz val="11"/>
        <rFont val="標楷體"/>
        <family val="4"/>
        <charset val="136"/>
      </rPr>
      <t>年</t>
    </r>
  </si>
  <si>
    <r>
      <rPr>
        <sz val="11"/>
        <color theme="1"/>
        <rFont val="標楷體"/>
        <family val="4"/>
        <charset val="136"/>
      </rPr>
      <t>附註：①公告金額：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 xml:space="preserve">百萬元。
</t>
    </r>
    <r>
      <rPr>
        <sz val="11"/>
        <color theme="1"/>
        <rFont val="標楷體"/>
        <family val="4"/>
        <charset val="136"/>
      </rPr>
      <t xml:space="preserve">
</t>
    </r>
    <r>
      <rPr>
        <sz val="11"/>
        <color theme="0"/>
        <rFont val="標楷體"/>
        <family val="4"/>
        <charset val="136"/>
      </rPr>
      <t/>
    </r>
    <phoneticPr fontId="4" type="noConversion"/>
  </si>
  <si>
    <t>1-4 秘書處目錄</t>
    <phoneticPr fontId="8" type="noConversion"/>
  </si>
  <si>
    <t>臺中市政府收發文統計</t>
    <phoneticPr fontId="4" type="noConversion"/>
  </si>
  <si>
    <r>
      <rPr>
        <u/>
        <sz val="12"/>
        <color theme="10"/>
        <rFont val="標楷體"/>
        <family val="4"/>
        <charset val="136"/>
      </rPr>
      <t>臺中市政府各一級機關</t>
    </r>
    <r>
      <rPr>
        <u/>
        <sz val="12"/>
        <color theme="10"/>
        <rFont val="Times New Roman"/>
        <family val="1"/>
      </rPr>
      <t>(</t>
    </r>
    <r>
      <rPr>
        <u/>
        <sz val="12"/>
        <color theme="10"/>
        <rFont val="標楷體"/>
        <family val="4"/>
        <charset val="136"/>
      </rPr>
      <t>暨其所屬</t>
    </r>
    <r>
      <rPr>
        <u/>
        <sz val="12"/>
        <color theme="10"/>
        <rFont val="Times New Roman"/>
        <family val="1"/>
      </rPr>
      <t>)</t>
    </r>
    <r>
      <rPr>
        <u/>
        <sz val="12"/>
        <color theme="10"/>
        <rFont val="標楷體"/>
        <family val="4"/>
        <charset val="136"/>
      </rPr>
      <t>及區公所全年應辦理採購發包案件</t>
    </r>
    <phoneticPr fontId="4" type="noConversion"/>
  </si>
  <si>
    <r>
      <rPr>
        <u/>
        <sz val="12"/>
        <color theme="10"/>
        <rFont val="標楷體"/>
        <family val="4"/>
        <charset val="136"/>
      </rPr>
      <t>臺中市政府收發文統計</t>
    </r>
    <phoneticPr fontId="4" type="noConversion"/>
  </si>
  <si>
    <t>總標案件數</t>
    <phoneticPr fontId="4" type="noConversion"/>
  </si>
  <si>
    <t>合計</t>
    <phoneticPr fontId="4" type="noConversion"/>
  </si>
  <si>
    <t>勞物類</t>
    <phoneticPr fontId="4" type="noConversion"/>
  </si>
  <si>
    <r>
      <rPr>
        <sz val="11"/>
        <color theme="1"/>
        <rFont val="標楷體"/>
        <family val="4"/>
        <charset val="136"/>
      </rPr>
      <t>附註：②查核金額：工程類</t>
    </r>
    <r>
      <rPr>
        <sz val="11"/>
        <color theme="1"/>
        <rFont val="Times New Roman"/>
        <family val="1"/>
      </rPr>
      <t>5</t>
    </r>
    <r>
      <rPr>
        <sz val="11"/>
        <color theme="1"/>
        <rFont val="標楷體"/>
        <family val="4"/>
        <charset val="136"/>
      </rPr>
      <t>千萬元、財務類</t>
    </r>
    <r>
      <rPr>
        <sz val="11"/>
        <color theme="1"/>
        <rFont val="Times New Roman"/>
        <family val="1"/>
      </rPr>
      <t>5</t>
    </r>
    <r>
      <rPr>
        <sz val="11"/>
        <color theme="1"/>
        <rFont val="標楷體"/>
        <family val="4"/>
        <charset val="136"/>
      </rPr>
      <t>千萬元、勞物類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千萬元。</t>
    </r>
    <phoneticPr fontId="4" type="noConversion"/>
  </si>
  <si>
    <r>
      <rPr>
        <sz val="11"/>
        <color theme="1"/>
        <rFont val="標楷體"/>
        <family val="4"/>
        <charset val="136"/>
      </rPr>
      <t>附註：③巨額採購：工程類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億元、財務類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億元、勞物類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億元。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</si>
</sst>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\-#,##0_);&quot;-&quot;_);@_)"/>
    <numFmt numFmtId="177" formatCode="#,##0.00_);\-#,##0.00_);&quot;-&quot;_);@_)"/>
  </numFmts>
  <fonts count="4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theme="1"/>
      <name val="標楷體"/>
      <family val="4"/>
      <charset val="136"/>
    </font>
    <font>
      <vertAlign val="superscript"/>
      <sz val="11"/>
      <name val="標楷體"/>
      <family val="4"/>
      <charset val="136"/>
    </font>
    <font>
      <vertAlign val="superscript"/>
      <sz val="11"/>
      <name val="細明體"/>
      <family val="3"/>
      <charset val="136"/>
    </font>
    <font>
      <sz val="11"/>
      <color theme="0"/>
      <name val="標楷體"/>
      <family val="4"/>
      <charset val="13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新細明體"/>
      <family val="1"/>
      <charset val="136"/>
    </font>
    <font>
      <sz val="11"/>
      <color theme="1"/>
      <name val="Calibri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u/>
      <sz val="12"/>
      <color theme="10"/>
      <name val="新細明體"/>
      <family val="2"/>
      <scheme val="minor"/>
    </font>
    <font>
      <sz val="12"/>
      <name val="新細明體"/>
      <family val="1"/>
      <charset val="136"/>
    </font>
    <font>
      <u/>
      <sz val="12"/>
      <color theme="10"/>
      <name val="標楷體"/>
      <family val="4"/>
      <charset val="136"/>
    </font>
    <font>
      <u/>
      <sz val="12"/>
      <color theme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EEE8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9" applyNumberFormat="0" applyAlignment="0" applyProtection="0"/>
    <xf numFmtId="0" fontId="19" fillId="23" borderId="20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21" applyNumberFormat="0" applyFill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19" applyNumberFormat="0" applyAlignment="0" applyProtection="0"/>
    <xf numFmtId="0" fontId="26" fillId="0" borderId="24" applyNumberFormat="0" applyFill="0" applyAlignment="0" applyProtection="0"/>
    <xf numFmtId="0" fontId="27" fillId="24" borderId="0" applyNumberFormat="0" applyBorder="0" applyAlignment="0" applyProtection="0"/>
    <xf numFmtId="0" fontId="15" fillId="25" borderId="25" applyNumberFormat="0" applyFont="0" applyAlignment="0" applyProtection="0"/>
    <xf numFmtId="0" fontId="28" fillId="22" borderId="26" applyNumberFormat="0" applyAlignment="0" applyProtection="0"/>
    <xf numFmtId="0" fontId="15" fillId="0" borderId="0"/>
    <xf numFmtId="0" fontId="29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32" fillId="0" borderId="0" applyFill="0" applyBorder="0" applyAlignment="0"/>
    <xf numFmtId="0" fontId="33" fillId="0" borderId="0"/>
    <xf numFmtId="0" fontId="2" fillId="0" borderId="0">
      <alignment vertical="center"/>
    </xf>
    <xf numFmtId="0" fontId="36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</cellStyleXfs>
  <cellXfs count="77">
    <xf numFmtId="0" fontId="0" fillId="0" borderId="0" xfId="0"/>
    <xf numFmtId="0" fontId="3" fillId="0" borderId="1" xfId="0" applyFont="1" applyBorder="1"/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 wrapText="1"/>
    </xf>
    <xf numFmtId="0" fontId="11" fillId="0" borderId="0" xfId="0" applyFont="1"/>
    <xf numFmtId="0" fontId="9" fillId="0" borderId="16" xfId="0" applyFont="1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3" fillId="0" borderId="0" xfId="0" applyFont="1"/>
    <xf numFmtId="176" fontId="3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/>
    <xf numFmtId="0" fontId="3" fillId="0" borderId="0" xfId="0" applyFont="1" applyFill="1" applyBorder="1" applyAlignment="1">
      <alignment vertical="center"/>
    </xf>
    <xf numFmtId="0" fontId="34" fillId="0" borderId="0" xfId="0" applyFont="1"/>
    <xf numFmtId="176" fontId="9" fillId="27" borderId="4" xfId="0" applyNumberFormat="1" applyFont="1" applyFill="1" applyBorder="1" applyAlignment="1">
      <alignment vertical="center"/>
    </xf>
    <xf numFmtId="176" fontId="9" fillId="27" borderId="14" xfId="0" applyNumberFormat="1" applyFont="1" applyFill="1" applyBorder="1" applyAlignment="1">
      <alignment vertical="center"/>
    </xf>
    <xf numFmtId="176" fontId="9" fillId="27" borderId="9" xfId="0" applyNumberFormat="1" applyFont="1" applyFill="1" applyBorder="1" applyAlignment="1">
      <alignment vertic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9" fillId="26" borderId="18" xfId="47" applyFont="1" applyFill="1" applyBorder="1" applyAlignment="1">
      <alignment horizontal="left"/>
    </xf>
    <xf numFmtId="0" fontId="39" fillId="26" borderId="0" xfId="47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SMARTQUERY06_Rpt1_S_div._d" xfId="39"/>
    <cellStyle name="Title" xfId="40"/>
    <cellStyle name="Total" xfId="41"/>
    <cellStyle name="Warning Text" xfId="42"/>
    <cellStyle name="一般" xfId="0" builtinId="0"/>
    <cellStyle name="一般 2" xfId="43"/>
    <cellStyle name="一般 2 2" xfId="44"/>
    <cellStyle name="一般 2 3" xfId="49"/>
    <cellStyle name="一般 3" xfId="45"/>
    <cellStyle name="一般 4" xfId="46"/>
    <cellStyle name="一般 5" xfId="50"/>
    <cellStyle name="一般 6" xfId="51"/>
    <cellStyle name="一般 7" xfId="48"/>
    <cellStyle name="超連結" xfId="47" builtinId="8"/>
  </cellStyles>
  <dxfs count="0"/>
  <tableStyles count="0" defaultTableStyle="TableStyleMedium2" defaultPivotStyle="PivotStyleLight16"/>
  <colors>
    <mruColors>
      <color rgb="FF33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D15" sqref="D15"/>
    </sheetView>
  </sheetViews>
  <sheetFormatPr defaultColWidth="9" defaultRowHeight="16.2"/>
  <cols>
    <col min="1" max="1" width="9" style="29" customWidth="1"/>
    <col min="2" max="16384" width="9" style="29"/>
  </cols>
  <sheetData>
    <row r="1" spans="1:9">
      <c r="A1" s="33"/>
      <c r="B1" s="34"/>
      <c r="C1" s="34"/>
      <c r="D1" s="34"/>
      <c r="E1" s="34"/>
      <c r="F1" s="34"/>
      <c r="G1" s="34"/>
      <c r="H1" s="34"/>
      <c r="I1" s="34"/>
    </row>
    <row r="2" spans="1:9">
      <c r="A2" s="35" t="s">
        <v>34</v>
      </c>
      <c r="B2" s="36"/>
      <c r="C2" s="36"/>
      <c r="D2" s="36"/>
      <c r="E2" s="36"/>
      <c r="F2" s="36"/>
      <c r="G2" s="36"/>
      <c r="H2" s="36"/>
      <c r="I2" s="36"/>
    </row>
    <row r="3" spans="1:9" s="2" customFormat="1">
      <c r="A3" s="37" t="s">
        <v>36</v>
      </c>
      <c r="B3" s="37"/>
      <c r="C3" s="37"/>
      <c r="D3" s="37"/>
      <c r="E3" s="37"/>
      <c r="F3" s="37"/>
      <c r="G3" s="37"/>
      <c r="H3" s="37"/>
      <c r="I3" s="37"/>
    </row>
    <row r="4" spans="1:9" s="2" customFormat="1">
      <c r="A4" s="38" t="s">
        <v>37</v>
      </c>
      <c r="B4" s="38"/>
      <c r="C4" s="38"/>
      <c r="D4" s="38"/>
      <c r="E4" s="38"/>
      <c r="F4" s="38"/>
      <c r="G4" s="38"/>
      <c r="H4" s="38"/>
      <c r="I4" s="38"/>
    </row>
  </sheetData>
  <mergeCells count="4">
    <mergeCell ref="A1:I1"/>
    <mergeCell ref="A2:I2"/>
    <mergeCell ref="A3:I3"/>
    <mergeCell ref="A4:I4"/>
  </mergeCells>
  <phoneticPr fontId="4" type="noConversion"/>
  <hyperlinks>
    <hyperlink ref="A3" location="'範例 (網)'!A3" display="臺中市政府各一級機關(暨其所屬)及區公所全年應辦理採購發包案件"/>
    <hyperlink ref="A4" location="'範例 (網)'!A31" display="臺中市政府收發文統計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zoomScaleSheetLayoutView="100" workbookViewId="0">
      <pane xSplit="6" ySplit="2" topLeftCell="G21" activePane="bottomRight" state="frozen"/>
      <selection pane="topRight" activeCell="G1" sqref="G1"/>
      <selection pane="bottomLeft" activeCell="A3" sqref="A3"/>
      <selection pane="bottomRight" activeCell="A31" sqref="A31:A40"/>
    </sheetView>
  </sheetViews>
  <sheetFormatPr defaultRowHeight="16.2"/>
  <cols>
    <col min="1" max="5" width="6.77734375" style="16" customWidth="1"/>
    <col min="6" max="6" width="13.77734375" style="16" customWidth="1"/>
    <col min="7" max="8" width="12.33203125" style="16" customWidth="1"/>
    <col min="9" max="9" width="20.77734375" style="16" customWidth="1"/>
    <col min="10" max="14" width="6.77734375" style="2" customWidth="1"/>
    <col min="15" max="15" width="13.77734375" style="2" customWidth="1"/>
    <col min="16" max="17" width="12.33203125" style="2" customWidth="1"/>
    <col min="18" max="18" width="20.77734375" style="2" customWidth="1"/>
  </cols>
  <sheetData>
    <row r="1" spans="1:18" ht="31.95" customHeight="1">
      <c r="A1" s="1"/>
      <c r="B1" s="1"/>
      <c r="C1" s="1"/>
      <c r="D1" s="1"/>
      <c r="E1" s="1"/>
      <c r="F1" s="1"/>
      <c r="G1" s="1"/>
      <c r="H1" s="1"/>
      <c r="I1" s="1"/>
    </row>
    <row r="2" spans="1:18" ht="19.95" customHeight="1">
      <c r="A2" s="39" t="s">
        <v>0</v>
      </c>
      <c r="B2" s="40"/>
      <c r="C2" s="40"/>
      <c r="D2" s="40"/>
      <c r="E2" s="40"/>
      <c r="F2" s="40"/>
      <c r="G2" s="3" t="s">
        <v>1</v>
      </c>
      <c r="H2" s="4" t="s">
        <v>2</v>
      </c>
      <c r="I2" s="4" t="s">
        <v>3</v>
      </c>
      <c r="J2" s="27"/>
      <c r="K2" s="27"/>
      <c r="L2" s="27"/>
      <c r="M2" s="27"/>
      <c r="N2" s="27"/>
      <c r="O2" s="27"/>
      <c r="P2" s="27"/>
      <c r="Q2" s="27"/>
      <c r="R2" s="27"/>
    </row>
    <row r="3" spans="1:18" s="9" customFormat="1" ht="19.95" customHeight="1">
      <c r="A3" s="41" t="s">
        <v>4</v>
      </c>
      <c r="B3" s="44" t="s">
        <v>5</v>
      </c>
      <c r="C3" s="45"/>
      <c r="D3" s="45"/>
      <c r="E3" s="45"/>
      <c r="F3" s="46"/>
      <c r="G3" s="5" t="s">
        <v>6</v>
      </c>
      <c r="H3" s="6" t="s">
        <v>32</v>
      </c>
      <c r="I3" s="30">
        <f>I4+I13+I22</f>
        <v>3252</v>
      </c>
      <c r="K3" s="26"/>
      <c r="L3" s="26"/>
      <c r="M3" s="26"/>
      <c r="N3" s="26"/>
      <c r="O3" s="26"/>
      <c r="P3" s="26"/>
      <c r="Q3" s="26"/>
      <c r="R3" s="26"/>
    </row>
    <row r="4" spans="1:18" s="9" customFormat="1" ht="19.95" customHeight="1">
      <c r="A4" s="42"/>
      <c r="B4" s="49" t="s">
        <v>9</v>
      </c>
      <c r="C4" s="52" t="s">
        <v>38</v>
      </c>
      <c r="D4" s="45"/>
      <c r="E4" s="45"/>
      <c r="F4" s="46"/>
      <c r="G4" s="5" t="s">
        <v>6</v>
      </c>
      <c r="H4" s="6" t="s">
        <v>32</v>
      </c>
      <c r="I4" s="30">
        <f>I5+I9</f>
        <v>3001</v>
      </c>
    </row>
    <row r="5" spans="1:18" s="9" customFormat="1" ht="19.95" customHeight="1">
      <c r="A5" s="42"/>
      <c r="B5" s="50"/>
      <c r="C5" s="59" t="s">
        <v>13</v>
      </c>
      <c r="D5" s="52" t="s">
        <v>39</v>
      </c>
      <c r="E5" s="45"/>
      <c r="F5" s="46"/>
      <c r="G5" s="5" t="s">
        <v>6</v>
      </c>
      <c r="H5" s="6" t="s">
        <v>32</v>
      </c>
      <c r="I5" s="30">
        <f>I6+I7+I8</f>
        <v>2303</v>
      </c>
    </row>
    <row r="6" spans="1:18" s="9" customFormat="1" ht="19.95" customHeight="1">
      <c r="A6" s="42"/>
      <c r="B6" s="50"/>
      <c r="C6" s="50"/>
      <c r="D6" s="44" t="s">
        <v>15</v>
      </c>
      <c r="E6" s="45"/>
      <c r="F6" s="46"/>
      <c r="G6" s="5" t="s">
        <v>6</v>
      </c>
      <c r="H6" s="6" t="s">
        <v>32</v>
      </c>
      <c r="I6" s="30">
        <v>1046</v>
      </c>
      <c r="J6" s="24"/>
      <c r="K6" s="24"/>
      <c r="L6" s="24"/>
      <c r="M6" s="24"/>
      <c r="N6" s="24"/>
      <c r="O6" s="24"/>
      <c r="P6" s="18"/>
      <c r="Q6" s="18"/>
      <c r="R6" s="19"/>
    </row>
    <row r="7" spans="1:18" s="9" customFormat="1" ht="19.95" customHeight="1">
      <c r="A7" s="42"/>
      <c r="B7" s="50"/>
      <c r="C7" s="50"/>
      <c r="D7" s="44" t="s">
        <v>16</v>
      </c>
      <c r="E7" s="45"/>
      <c r="F7" s="46"/>
      <c r="G7" s="5" t="s">
        <v>6</v>
      </c>
      <c r="H7" s="6" t="s">
        <v>32</v>
      </c>
      <c r="I7" s="30">
        <v>405</v>
      </c>
      <c r="J7" s="24"/>
      <c r="K7" s="24"/>
      <c r="L7" s="24"/>
      <c r="M7" s="24"/>
      <c r="N7" s="24"/>
      <c r="O7" s="24"/>
      <c r="P7" s="18"/>
      <c r="Q7" s="18"/>
      <c r="R7" s="19"/>
    </row>
    <row r="8" spans="1:18" s="9" customFormat="1" ht="19.95" customHeight="1">
      <c r="A8" s="42"/>
      <c r="B8" s="50"/>
      <c r="C8" s="51"/>
      <c r="D8" s="52" t="s">
        <v>40</v>
      </c>
      <c r="E8" s="45"/>
      <c r="F8" s="46"/>
      <c r="G8" s="5" t="s">
        <v>6</v>
      </c>
      <c r="H8" s="6" t="s">
        <v>32</v>
      </c>
      <c r="I8" s="30">
        <v>852</v>
      </c>
      <c r="J8" s="24"/>
      <c r="K8" s="24"/>
      <c r="L8" s="24"/>
      <c r="M8" s="24"/>
      <c r="N8" s="24"/>
      <c r="O8" s="24"/>
      <c r="P8" s="18"/>
      <c r="Q8" s="18"/>
      <c r="R8" s="20"/>
    </row>
    <row r="9" spans="1:18" s="9" customFormat="1" ht="19.95" customHeight="1">
      <c r="A9" s="42"/>
      <c r="B9" s="50"/>
      <c r="C9" s="59" t="s">
        <v>17</v>
      </c>
      <c r="D9" s="44" t="s">
        <v>10</v>
      </c>
      <c r="E9" s="45"/>
      <c r="F9" s="46"/>
      <c r="G9" s="5" t="s">
        <v>6</v>
      </c>
      <c r="H9" s="6" t="s">
        <v>32</v>
      </c>
      <c r="I9" s="30">
        <f>I10+I11+I12</f>
        <v>698</v>
      </c>
      <c r="J9" s="25"/>
      <c r="K9" s="25"/>
      <c r="L9" s="25"/>
      <c r="M9" s="25"/>
      <c r="N9" s="25"/>
      <c r="O9" s="25"/>
      <c r="P9" s="18"/>
      <c r="Q9" s="18"/>
      <c r="R9" s="19"/>
    </row>
    <row r="10" spans="1:18" s="9" customFormat="1" ht="19.95" customHeight="1">
      <c r="A10" s="42"/>
      <c r="B10" s="50"/>
      <c r="C10" s="50"/>
      <c r="D10" s="44" t="s">
        <v>15</v>
      </c>
      <c r="E10" s="45"/>
      <c r="F10" s="46"/>
      <c r="G10" s="5" t="s">
        <v>6</v>
      </c>
      <c r="H10" s="6" t="s">
        <v>32</v>
      </c>
      <c r="I10" s="30">
        <v>260</v>
      </c>
      <c r="J10" s="25"/>
      <c r="K10" s="25"/>
      <c r="L10" s="25"/>
      <c r="M10" s="25"/>
      <c r="N10" s="25"/>
      <c r="O10" s="25"/>
      <c r="P10" s="18"/>
      <c r="Q10" s="18"/>
      <c r="R10" s="20"/>
    </row>
    <row r="11" spans="1:18" s="9" customFormat="1" ht="19.95" customHeight="1">
      <c r="A11" s="42"/>
      <c r="B11" s="50"/>
      <c r="C11" s="50"/>
      <c r="D11" s="44" t="s">
        <v>16</v>
      </c>
      <c r="E11" s="45"/>
      <c r="F11" s="46"/>
      <c r="G11" s="5" t="s">
        <v>6</v>
      </c>
      <c r="H11" s="6" t="s">
        <v>32</v>
      </c>
      <c r="I11" s="30">
        <v>99</v>
      </c>
      <c r="J11" s="25"/>
      <c r="K11" s="25"/>
      <c r="L11" s="25"/>
      <c r="M11" s="25"/>
      <c r="N11" s="25"/>
      <c r="O11" s="25"/>
      <c r="P11" s="18"/>
      <c r="Q11" s="18"/>
      <c r="R11" s="20"/>
    </row>
    <row r="12" spans="1:18" s="9" customFormat="1" ht="19.95" customHeight="1">
      <c r="A12" s="42"/>
      <c r="B12" s="51"/>
      <c r="C12" s="51"/>
      <c r="D12" s="52" t="s">
        <v>40</v>
      </c>
      <c r="E12" s="45"/>
      <c r="F12" s="46"/>
      <c r="G12" s="5" t="s">
        <v>6</v>
      </c>
      <c r="H12" s="6" t="s">
        <v>32</v>
      </c>
      <c r="I12" s="30">
        <v>339</v>
      </c>
      <c r="J12" s="26" t="s">
        <v>33</v>
      </c>
      <c r="K12" s="25"/>
      <c r="L12" s="25"/>
      <c r="M12" s="25"/>
      <c r="N12" s="25"/>
      <c r="O12" s="25"/>
      <c r="P12" s="18"/>
      <c r="Q12" s="18"/>
      <c r="R12" s="20"/>
    </row>
    <row r="13" spans="1:18" s="9" customFormat="1" ht="19.95" customHeight="1">
      <c r="A13" s="42"/>
      <c r="B13" s="49" t="s">
        <v>18</v>
      </c>
      <c r="C13" s="52" t="s">
        <v>38</v>
      </c>
      <c r="D13" s="45"/>
      <c r="E13" s="45"/>
      <c r="F13" s="46"/>
      <c r="G13" s="5" t="s">
        <v>6</v>
      </c>
      <c r="H13" s="6" t="s">
        <v>32</v>
      </c>
      <c r="I13" s="30">
        <v>161</v>
      </c>
      <c r="K13" s="25"/>
      <c r="L13" s="25"/>
      <c r="M13" s="25"/>
      <c r="N13" s="25"/>
      <c r="O13" s="25"/>
      <c r="P13" s="18"/>
      <c r="Q13" s="18"/>
      <c r="R13" s="20"/>
    </row>
    <row r="14" spans="1:18" s="9" customFormat="1" ht="19.95" customHeight="1">
      <c r="A14" s="42"/>
      <c r="B14" s="50"/>
      <c r="C14" s="53" t="s">
        <v>19</v>
      </c>
      <c r="D14" s="52" t="s">
        <v>39</v>
      </c>
      <c r="E14" s="45"/>
      <c r="F14" s="46"/>
      <c r="G14" s="5" t="s">
        <v>6</v>
      </c>
      <c r="H14" s="6" t="s">
        <v>32</v>
      </c>
      <c r="I14" s="30">
        <v>111</v>
      </c>
      <c r="J14" s="25"/>
      <c r="K14" s="25"/>
      <c r="L14" s="25"/>
      <c r="M14" s="25"/>
      <c r="N14" s="25"/>
      <c r="O14" s="25"/>
      <c r="P14" s="18"/>
      <c r="Q14" s="18"/>
      <c r="R14" s="20"/>
    </row>
    <row r="15" spans="1:18" s="9" customFormat="1" ht="19.95" customHeight="1">
      <c r="A15" s="42"/>
      <c r="B15" s="50"/>
      <c r="C15" s="50"/>
      <c r="D15" s="44" t="s">
        <v>15</v>
      </c>
      <c r="E15" s="45"/>
      <c r="F15" s="46"/>
      <c r="G15" s="5" t="s">
        <v>6</v>
      </c>
      <c r="H15" s="6" t="s">
        <v>32</v>
      </c>
      <c r="I15" s="30">
        <v>31</v>
      </c>
      <c r="J15" s="25"/>
      <c r="K15" s="25"/>
      <c r="L15" s="25"/>
      <c r="M15" s="25"/>
      <c r="N15" s="25"/>
      <c r="O15" s="25"/>
      <c r="P15" s="18"/>
      <c r="Q15" s="18"/>
      <c r="R15" s="19"/>
    </row>
    <row r="16" spans="1:18" s="9" customFormat="1" ht="19.95" customHeight="1">
      <c r="A16" s="42"/>
      <c r="B16" s="50"/>
      <c r="C16" s="50"/>
      <c r="D16" s="44" t="s">
        <v>16</v>
      </c>
      <c r="E16" s="45"/>
      <c r="F16" s="46"/>
      <c r="G16" s="5" t="s">
        <v>6</v>
      </c>
      <c r="H16" s="6" t="s">
        <v>32</v>
      </c>
      <c r="I16" s="30">
        <v>5</v>
      </c>
      <c r="J16" s="25"/>
      <c r="K16" s="25"/>
      <c r="L16" s="25"/>
      <c r="M16" s="25"/>
      <c r="N16" s="25"/>
      <c r="O16" s="25"/>
      <c r="P16" s="18"/>
      <c r="Q16" s="18"/>
      <c r="R16" s="19"/>
    </row>
    <row r="17" spans="1:18" s="9" customFormat="1" ht="19.95" customHeight="1">
      <c r="A17" s="42"/>
      <c r="B17" s="50"/>
      <c r="C17" s="51"/>
      <c r="D17" s="52" t="s">
        <v>40</v>
      </c>
      <c r="E17" s="45"/>
      <c r="F17" s="46"/>
      <c r="G17" s="5" t="s">
        <v>6</v>
      </c>
      <c r="H17" s="6" t="s">
        <v>32</v>
      </c>
      <c r="I17" s="30">
        <v>75</v>
      </c>
      <c r="J17" s="25"/>
      <c r="K17" s="25"/>
      <c r="L17" s="25"/>
      <c r="M17" s="25"/>
      <c r="N17" s="25"/>
      <c r="O17" s="25"/>
      <c r="P17" s="18"/>
      <c r="Q17" s="18"/>
      <c r="R17" s="19"/>
    </row>
    <row r="18" spans="1:18" s="9" customFormat="1" ht="19.95" customHeight="1">
      <c r="A18" s="42"/>
      <c r="B18" s="50"/>
      <c r="C18" s="53" t="s">
        <v>20</v>
      </c>
      <c r="D18" s="52" t="s">
        <v>39</v>
      </c>
      <c r="E18" s="45"/>
      <c r="F18" s="46"/>
      <c r="G18" s="5" t="s">
        <v>6</v>
      </c>
      <c r="H18" s="6" t="s">
        <v>32</v>
      </c>
      <c r="I18" s="30">
        <f>I19+I20+I21</f>
        <v>50</v>
      </c>
      <c r="J18" s="25"/>
      <c r="K18" s="25"/>
      <c r="L18" s="25"/>
      <c r="M18" s="25"/>
      <c r="N18" s="25"/>
      <c r="O18" s="25"/>
      <c r="P18" s="18"/>
      <c r="Q18" s="18"/>
      <c r="R18" s="19"/>
    </row>
    <row r="19" spans="1:18" s="9" customFormat="1" ht="19.95" customHeight="1">
      <c r="A19" s="42"/>
      <c r="B19" s="50"/>
      <c r="C19" s="50"/>
      <c r="D19" s="44" t="s">
        <v>15</v>
      </c>
      <c r="E19" s="45"/>
      <c r="F19" s="46"/>
      <c r="G19" s="5" t="s">
        <v>6</v>
      </c>
      <c r="H19" s="6" t="s">
        <v>32</v>
      </c>
      <c r="I19" s="30">
        <v>15</v>
      </c>
      <c r="J19" s="25"/>
      <c r="K19" s="25"/>
      <c r="L19" s="25"/>
      <c r="M19" s="25"/>
      <c r="N19" s="25"/>
      <c r="O19" s="25"/>
      <c r="P19" s="18"/>
      <c r="Q19" s="18"/>
      <c r="R19" s="19"/>
    </row>
    <row r="20" spans="1:18" s="9" customFormat="1" ht="19.95" customHeight="1">
      <c r="A20" s="42"/>
      <c r="B20" s="50"/>
      <c r="C20" s="50"/>
      <c r="D20" s="44" t="s">
        <v>16</v>
      </c>
      <c r="E20" s="45"/>
      <c r="F20" s="46"/>
      <c r="G20" s="5" t="s">
        <v>6</v>
      </c>
      <c r="H20" s="6" t="s">
        <v>32</v>
      </c>
      <c r="I20" s="30">
        <v>2</v>
      </c>
      <c r="J20" s="25"/>
      <c r="K20" s="25"/>
      <c r="L20" s="25"/>
      <c r="M20" s="25"/>
      <c r="N20" s="25"/>
      <c r="O20" s="25"/>
      <c r="P20" s="18"/>
      <c r="Q20" s="18"/>
      <c r="R20" s="19"/>
    </row>
    <row r="21" spans="1:18" s="9" customFormat="1" ht="19.95" customHeight="1">
      <c r="A21" s="42"/>
      <c r="B21" s="51"/>
      <c r="C21" s="51"/>
      <c r="D21" s="52" t="s">
        <v>40</v>
      </c>
      <c r="E21" s="45"/>
      <c r="F21" s="46"/>
      <c r="G21" s="5" t="s">
        <v>6</v>
      </c>
      <c r="H21" s="6" t="s">
        <v>32</v>
      </c>
      <c r="I21" s="30">
        <v>33</v>
      </c>
      <c r="J21" s="26" t="s">
        <v>41</v>
      </c>
      <c r="K21" s="25"/>
      <c r="L21" s="25"/>
      <c r="M21" s="25"/>
      <c r="N21" s="25"/>
      <c r="O21" s="25"/>
      <c r="P21" s="18"/>
      <c r="Q21" s="18"/>
      <c r="R21" s="19"/>
    </row>
    <row r="22" spans="1:18" s="9" customFormat="1" ht="19.95" customHeight="1">
      <c r="A22" s="42"/>
      <c r="B22" s="63" t="s">
        <v>21</v>
      </c>
      <c r="C22" s="52" t="s">
        <v>38</v>
      </c>
      <c r="D22" s="45"/>
      <c r="E22" s="45"/>
      <c r="F22" s="46"/>
      <c r="G22" s="5" t="s">
        <v>6</v>
      </c>
      <c r="H22" s="6" t="s">
        <v>32</v>
      </c>
      <c r="I22" s="30">
        <v>90</v>
      </c>
      <c r="J22" s="25"/>
      <c r="K22" s="25"/>
      <c r="L22" s="25"/>
      <c r="M22" s="25"/>
      <c r="N22" s="25"/>
      <c r="O22" s="25"/>
      <c r="P22" s="18"/>
      <c r="Q22" s="18"/>
      <c r="R22" s="19"/>
    </row>
    <row r="23" spans="1:18" s="9" customFormat="1" ht="19.95" customHeight="1">
      <c r="A23" s="42"/>
      <c r="B23" s="50"/>
      <c r="C23" s="53" t="s">
        <v>19</v>
      </c>
      <c r="D23" s="52" t="s">
        <v>39</v>
      </c>
      <c r="E23" s="45"/>
      <c r="F23" s="46"/>
      <c r="G23" s="5" t="s">
        <v>6</v>
      </c>
      <c r="H23" s="6" t="s">
        <v>32</v>
      </c>
      <c r="I23" s="30">
        <f>I24+I25+I26</f>
        <v>51</v>
      </c>
      <c r="J23" s="25"/>
      <c r="K23" s="25"/>
      <c r="L23" s="25"/>
      <c r="M23" s="25"/>
      <c r="N23" s="25"/>
      <c r="O23" s="25"/>
      <c r="P23" s="18"/>
      <c r="Q23" s="18"/>
      <c r="R23" s="19"/>
    </row>
    <row r="24" spans="1:18" s="9" customFormat="1" ht="19.95" customHeight="1">
      <c r="A24" s="42"/>
      <c r="B24" s="50"/>
      <c r="C24" s="50"/>
      <c r="D24" s="44" t="s">
        <v>15</v>
      </c>
      <c r="E24" s="45"/>
      <c r="F24" s="46"/>
      <c r="G24" s="5" t="s">
        <v>6</v>
      </c>
      <c r="H24" s="6" t="s">
        <v>32</v>
      </c>
      <c r="I24" s="30">
        <v>11</v>
      </c>
      <c r="J24" s="25"/>
      <c r="K24" s="25"/>
      <c r="L24" s="25"/>
      <c r="M24" s="25"/>
      <c r="N24" s="25"/>
      <c r="O24" s="25"/>
      <c r="P24" s="18"/>
      <c r="Q24" s="18"/>
      <c r="R24" s="19"/>
    </row>
    <row r="25" spans="1:18" s="9" customFormat="1" ht="19.95" customHeight="1">
      <c r="A25" s="42"/>
      <c r="B25" s="50"/>
      <c r="C25" s="50"/>
      <c r="D25" s="44" t="s">
        <v>16</v>
      </c>
      <c r="E25" s="45"/>
      <c r="F25" s="46"/>
      <c r="G25" s="5" t="s">
        <v>6</v>
      </c>
      <c r="H25" s="6" t="s">
        <v>32</v>
      </c>
      <c r="I25" s="30">
        <v>2</v>
      </c>
      <c r="J25" s="25"/>
      <c r="K25" s="25"/>
      <c r="L25" s="25"/>
      <c r="M25" s="25"/>
      <c r="N25" s="25"/>
      <c r="O25" s="25"/>
      <c r="P25" s="18"/>
      <c r="Q25" s="18"/>
      <c r="R25" s="19"/>
    </row>
    <row r="26" spans="1:18" s="9" customFormat="1" ht="19.95" customHeight="1">
      <c r="A26" s="42"/>
      <c r="B26" s="50"/>
      <c r="C26" s="51"/>
      <c r="D26" s="52" t="s">
        <v>40</v>
      </c>
      <c r="E26" s="45"/>
      <c r="F26" s="46"/>
      <c r="G26" s="5" t="s">
        <v>6</v>
      </c>
      <c r="H26" s="6" t="s">
        <v>32</v>
      </c>
      <c r="I26" s="30">
        <v>38</v>
      </c>
      <c r="K26" s="25"/>
      <c r="L26" s="25"/>
      <c r="M26" s="25"/>
      <c r="N26" s="25"/>
      <c r="O26" s="25"/>
      <c r="P26" s="18"/>
      <c r="Q26" s="18"/>
      <c r="R26" s="19"/>
    </row>
    <row r="27" spans="1:18" s="9" customFormat="1" ht="19.95" customHeight="1">
      <c r="A27" s="42"/>
      <c r="B27" s="50"/>
      <c r="C27" s="53" t="s">
        <v>20</v>
      </c>
      <c r="D27" s="52" t="s">
        <v>39</v>
      </c>
      <c r="E27" s="45"/>
      <c r="F27" s="46"/>
      <c r="G27" s="5" t="s">
        <v>6</v>
      </c>
      <c r="H27" s="6" t="s">
        <v>32</v>
      </c>
      <c r="I27" s="30">
        <f>I28+I29+I30</f>
        <v>39</v>
      </c>
      <c r="J27" s="25"/>
      <c r="K27" s="25"/>
      <c r="L27" s="25"/>
      <c r="M27" s="25"/>
      <c r="N27" s="25"/>
      <c r="O27" s="25"/>
      <c r="P27" s="18"/>
      <c r="Q27" s="18"/>
      <c r="R27" s="19"/>
    </row>
    <row r="28" spans="1:18" s="9" customFormat="1" ht="19.95" customHeight="1">
      <c r="A28" s="42"/>
      <c r="B28" s="50"/>
      <c r="C28" s="50"/>
      <c r="D28" s="44" t="s">
        <v>15</v>
      </c>
      <c r="E28" s="45"/>
      <c r="F28" s="46"/>
      <c r="G28" s="5" t="s">
        <v>6</v>
      </c>
      <c r="H28" s="6" t="s">
        <v>32</v>
      </c>
      <c r="I28" s="30">
        <v>10</v>
      </c>
      <c r="J28" s="25"/>
      <c r="K28" s="25"/>
      <c r="L28" s="25"/>
      <c r="M28" s="25"/>
      <c r="N28" s="25"/>
      <c r="O28" s="25"/>
      <c r="P28" s="18"/>
      <c r="Q28" s="18"/>
      <c r="R28" s="19"/>
    </row>
    <row r="29" spans="1:18" s="9" customFormat="1" ht="19.95" customHeight="1">
      <c r="A29" s="42"/>
      <c r="B29" s="50"/>
      <c r="C29" s="50"/>
      <c r="D29" s="44" t="s">
        <v>16</v>
      </c>
      <c r="E29" s="45"/>
      <c r="F29" s="46"/>
      <c r="G29" s="5" t="s">
        <v>6</v>
      </c>
      <c r="H29" s="6" t="s">
        <v>32</v>
      </c>
      <c r="I29" s="30">
        <v>0</v>
      </c>
      <c r="J29" s="25"/>
      <c r="K29" s="25"/>
      <c r="L29" s="25"/>
      <c r="M29" s="25"/>
      <c r="N29" s="25"/>
      <c r="O29" s="25"/>
      <c r="P29" s="18"/>
      <c r="Q29" s="18"/>
      <c r="R29" s="19"/>
    </row>
    <row r="30" spans="1:18" s="9" customFormat="1" ht="19.95" customHeight="1">
      <c r="A30" s="43"/>
      <c r="B30" s="51"/>
      <c r="C30" s="51"/>
      <c r="D30" s="52" t="s">
        <v>40</v>
      </c>
      <c r="E30" s="45"/>
      <c r="F30" s="46"/>
      <c r="G30" s="5" t="s">
        <v>6</v>
      </c>
      <c r="H30" s="6" t="s">
        <v>32</v>
      </c>
      <c r="I30" s="30">
        <v>29</v>
      </c>
      <c r="J30" s="28" t="s">
        <v>42</v>
      </c>
      <c r="K30" s="25"/>
      <c r="L30" s="25"/>
      <c r="M30" s="25"/>
      <c r="N30" s="25"/>
      <c r="O30" s="25"/>
      <c r="P30" s="18"/>
      <c r="Q30" s="18"/>
      <c r="R30" s="19"/>
    </row>
    <row r="31" spans="1:18" s="9" customFormat="1" ht="19.95" customHeight="1">
      <c r="A31" s="56" t="s">
        <v>35</v>
      </c>
      <c r="B31" s="70" t="s">
        <v>22</v>
      </c>
      <c r="C31" s="52" t="s">
        <v>38</v>
      </c>
      <c r="D31" s="45"/>
      <c r="E31" s="45"/>
      <c r="F31" s="46"/>
      <c r="G31" s="12" t="s">
        <v>24</v>
      </c>
      <c r="H31" s="6" t="s">
        <v>32</v>
      </c>
      <c r="I31" s="30">
        <f>I32+I33</f>
        <v>222729</v>
      </c>
      <c r="J31" s="25"/>
      <c r="K31" s="25"/>
      <c r="L31" s="25"/>
      <c r="M31" s="25"/>
      <c r="N31" s="25"/>
      <c r="O31" s="25"/>
      <c r="P31" s="18"/>
      <c r="Q31" s="18"/>
      <c r="R31" s="19"/>
    </row>
    <row r="32" spans="1:18" s="9" customFormat="1" ht="19.95" customHeight="1">
      <c r="A32" s="57"/>
      <c r="B32" s="71"/>
      <c r="C32" s="59" t="s">
        <v>25</v>
      </c>
      <c r="D32" s="52" t="s">
        <v>26</v>
      </c>
      <c r="E32" s="64"/>
      <c r="F32" s="65"/>
      <c r="G32" s="12" t="s">
        <v>24</v>
      </c>
      <c r="H32" s="6" t="s">
        <v>32</v>
      </c>
      <c r="I32" s="30">
        <v>220223</v>
      </c>
      <c r="J32" s="25"/>
      <c r="K32" s="25"/>
      <c r="L32" s="25"/>
      <c r="M32" s="25"/>
      <c r="N32" s="25"/>
      <c r="O32" s="25"/>
      <c r="P32" s="18"/>
      <c r="Q32" s="18"/>
      <c r="R32" s="19"/>
    </row>
    <row r="33" spans="1:18" s="9" customFormat="1" ht="19.95" customHeight="1" thickBot="1">
      <c r="A33" s="57"/>
      <c r="B33" s="71"/>
      <c r="C33" s="73"/>
      <c r="D33" s="74" t="s">
        <v>27</v>
      </c>
      <c r="E33" s="75"/>
      <c r="F33" s="76"/>
      <c r="G33" s="13" t="s">
        <v>24</v>
      </c>
      <c r="H33" s="22" t="s">
        <v>32</v>
      </c>
      <c r="I33" s="32">
        <v>2506</v>
      </c>
      <c r="J33" s="25"/>
      <c r="K33" s="25"/>
      <c r="L33" s="25"/>
      <c r="M33" s="25"/>
      <c r="N33" s="25"/>
      <c r="O33" s="25"/>
      <c r="P33" s="18"/>
      <c r="Q33" s="18"/>
      <c r="R33" s="19"/>
    </row>
    <row r="34" spans="1:18" s="9" customFormat="1" ht="19.95" customHeight="1" thickTop="1">
      <c r="A34" s="57"/>
      <c r="B34" s="71"/>
      <c r="C34" s="60" t="s">
        <v>28</v>
      </c>
      <c r="D34" s="67" t="s">
        <v>29</v>
      </c>
      <c r="E34" s="68"/>
      <c r="F34" s="69"/>
      <c r="G34" s="14" t="s">
        <v>24</v>
      </c>
      <c r="H34" s="23" t="s">
        <v>32</v>
      </c>
      <c r="I34" s="31">
        <v>148298</v>
      </c>
      <c r="J34" s="25"/>
      <c r="K34" s="25"/>
      <c r="L34" s="25"/>
      <c r="M34" s="25"/>
      <c r="N34" s="25"/>
      <c r="O34" s="25"/>
      <c r="P34" s="18"/>
      <c r="Q34" s="18"/>
      <c r="R34" s="19"/>
    </row>
    <row r="35" spans="1:18" s="9" customFormat="1" ht="19.95" customHeight="1">
      <c r="A35" s="57"/>
      <c r="B35" s="72"/>
      <c r="C35" s="66"/>
      <c r="D35" s="52" t="s">
        <v>30</v>
      </c>
      <c r="E35" s="64"/>
      <c r="F35" s="65"/>
      <c r="G35" s="12" t="s">
        <v>24</v>
      </c>
      <c r="H35" s="6" t="s">
        <v>32</v>
      </c>
      <c r="I35" s="30">
        <v>74431</v>
      </c>
      <c r="J35" s="25"/>
      <c r="K35" s="25"/>
      <c r="L35" s="25"/>
      <c r="M35" s="25"/>
      <c r="N35" s="25"/>
      <c r="O35" s="25"/>
      <c r="P35" s="18"/>
      <c r="Q35" s="18"/>
      <c r="R35" s="19"/>
    </row>
    <row r="36" spans="1:18" s="9" customFormat="1" ht="19.95" customHeight="1">
      <c r="A36" s="57"/>
      <c r="B36" s="59" t="s">
        <v>31</v>
      </c>
      <c r="C36" s="52" t="s">
        <v>23</v>
      </c>
      <c r="D36" s="64"/>
      <c r="E36" s="64"/>
      <c r="F36" s="65"/>
      <c r="G36" s="12" t="s">
        <v>24</v>
      </c>
      <c r="H36" s="6" t="s">
        <v>32</v>
      </c>
      <c r="I36" s="30">
        <f>I37+I39</f>
        <v>124390</v>
      </c>
      <c r="J36" s="25"/>
      <c r="K36" s="25"/>
      <c r="L36" s="25"/>
      <c r="M36" s="25"/>
      <c r="N36" s="25"/>
      <c r="O36" s="25"/>
      <c r="P36" s="18"/>
      <c r="Q36" s="18"/>
      <c r="R36" s="19"/>
    </row>
    <row r="37" spans="1:18" s="9" customFormat="1" ht="19.95" customHeight="1">
      <c r="A37" s="57"/>
      <c r="B37" s="60"/>
      <c r="C37" s="15" t="s">
        <v>25</v>
      </c>
      <c r="D37" s="52" t="s">
        <v>26</v>
      </c>
      <c r="E37" s="64"/>
      <c r="F37" s="65"/>
      <c r="G37" s="12" t="s">
        <v>24</v>
      </c>
      <c r="H37" s="6" t="s">
        <v>32</v>
      </c>
      <c r="I37" s="30">
        <v>88213</v>
      </c>
      <c r="J37" s="25"/>
      <c r="K37" s="25"/>
      <c r="L37" s="25"/>
      <c r="M37" s="25"/>
      <c r="N37" s="25"/>
      <c r="O37" s="25"/>
      <c r="P37" s="18"/>
      <c r="Q37" s="18"/>
      <c r="R37" s="20"/>
    </row>
    <row r="38" spans="1:18" ht="19.95" customHeight="1" thickBot="1">
      <c r="A38" s="57"/>
      <c r="B38" s="60"/>
      <c r="C38" s="21" t="s">
        <v>7</v>
      </c>
      <c r="D38" s="47" t="s">
        <v>8</v>
      </c>
      <c r="E38" s="48"/>
      <c r="F38" s="48"/>
      <c r="G38" s="7" t="s">
        <v>6</v>
      </c>
      <c r="H38" s="7" t="s">
        <v>32</v>
      </c>
      <c r="I38" s="8">
        <v>1352</v>
      </c>
    </row>
    <row r="39" spans="1:18" ht="19.95" customHeight="1" thickTop="1">
      <c r="A39" s="57"/>
      <c r="B39" s="60"/>
      <c r="C39" s="54" t="s">
        <v>11</v>
      </c>
      <c r="D39" s="54" t="s">
        <v>12</v>
      </c>
      <c r="E39" s="51"/>
      <c r="F39" s="51"/>
      <c r="G39" s="10" t="s">
        <v>6</v>
      </c>
      <c r="H39" s="10" t="s">
        <v>32</v>
      </c>
      <c r="I39" s="11">
        <v>36177</v>
      </c>
    </row>
    <row r="40" spans="1:18" ht="19.95" customHeight="1">
      <c r="A40" s="58"/>
      <c r="B40" s="61"/>
      <c r="C40" s="55"/>
      <c r="D40" s="62" t="s">
        <v>14</v>
      </c>
      <c r="E40" s="55"/>
      <c r="F40" s="55"/>
      <c r="G40" s="5" t="s">
        <v>6</v>
      </c>
      <c r="H40" s="5" t="s">
        <v>32</v>
      </c>
      <c r="I40" s="11">
        <v>53388</v>
      </c>
    </row>
    <row r="43" spans="1:18">
      <c r="I43" s="17"/>
    </row>
  </sheetData>
  <mergeCells count="55">
    <mergeCell ref="B22:B30"/>
    <mergeCell ref="C22:F22"/>
    <mergeCell ref="C36:F36"/>
    <mergeCell ref="D37:F37"/>
    <mergeCell ref="C34:C35"/>
    <mergeCell ref="D34:F34"/>
    <mergeCell ref="D35:F35"/>
    <mergeCell ref="B31:B35"/>
    <mergeCell ref="C31:F31"/>
    <mergeCell ref="C32:C33"/>
    <mergeCell ref="D32:F32"/>
    <mergeCell ref="D33:F33"/>
    <mergeCell ref="D21:F21"/>
    <mergeCell ref="D26:F26"/>
    <mergeCell ref="C27:C30"/>
    <mergeCell ref="D27:F27"/>
    <mergeCell ref="D28:F28"/>
    <mergeCell ref="D29:F29"/>
    <mergeCell ref="C23:C26"/>
    <mergeCell ref="D23:F23"/>
    <mergeCell ref="D24:F24"/>
    <mergeCell ref="D25:F25"/>
    <mergeCell ref="D30:F30"/>
    <mergeCell ref="C39:C40"/>
    <mergeCell ref="A31:A40"/>
    <mergeCell ref="B36:B40"/>
    <mergeCell ref="D39:F39"/>
    <mergeCell ref="C5:C8"/>
    <mergeCell ref="D5:F5"/>
    <mergeCell ref="D40:F40"/>
    <mergeCell ref="D6:F6"/>
    <mergeCell ref="D7:F7"/>
    <mergeCell ref="D8:F8"/>
    <mergeCell ref="C9:C12"/>
    <mergeCell ref="D9:F9"/>
    <mergeCell ref="D10:F10"/>
    <mergeCell ref="D11:F11"/>
    <mergeCell ref="D12:F12"/>
    <mergeCell ref="B13:B21"/>
    <mergeCell ref="A2:F2"/>
    <mergeCell ref="A3:A30"/>
    <mergeCell ref="B3:F3"/>
    <mergeCell ref="D38:F38"/>
    <mergeCell ref="B4:B12"/>
    <mergeCell ref="C4:F4"/>
    <mergeCell ref="C13:F13"/>
    <mergeCell ref="C14:C17"/>
    <mergeCell ref="D14:F14"/>
    <mergeCell ref="D15:F15"/>
    <mergeCell ref="D16:F16"/>
    <mergeCell ref="D17:F17"/>
    <mergeCell ref="C18:C21"/>
    <mergeCell ref="D18:F18"/>
    <mergeCell ref="D19:F19"/>
    <mergeCell ref="D20:F20"/>
  </mergeCells>
  <phoneticPr fontId="4" type="noConversion"/>
  <pageMargins left="0.47244094488188981" right="0.47244094488188981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目錄</vt:lpstr>
      <vt:lpstr>範例 (網)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劉家瑋</dc:creator>
  <cp:lastModifiedBy>Jwei</cp:lastModifiedBy>
  <cp:lastPrinted>2017-05-01T08:47:05Z</cp:lastPrinted>
  <dcterms:created xsi:type="dcterms:W3CDTF">2016-05-17T01:17:28Z</dcterms:created>
  <dcterms:modified xsi:type="dcterms:W3CDTF">2017-05-17T05:11:17Z</dcterms:modified>
</cp:coreProperties>
</file>