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2120" windowHeight="4425" tabRatio="690" activeTab="0"/>
  </bookViews>
  <sheets>
    <sheet name="2社會福利" sheetId="1" r:id="rId1"/>
  </sheets>
  <definedNames>
    <definedName name="_xlnm.Print_Titles" localSheetId="0">'2社會福利'!$2:$3</definedName>
  </definedNames>
  <calcPr fullCalcOnLoad="1"/>
</workbook>
</file>

<file path=xl/sharedStrings.xml><?xml version="1.0" encoding="utf-8"?>
<sst xmlns="http://schemas.openxmlformats.org/spreadsheetml/2006/main" count="146" uniqueCount="144">
  <si>
    <t>二、社會福利</t>
  </si>
  <si>
    <r>
      <t xml:space="preserve">     </t>
    </r>
    <r>
      <rPr>
        <sz val="12"/>
        <rFont val="新細明體"/>
        <family val="1"/>
      </rPr>
      <t>數之比率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（％）</t>
    </r>
  </si>
  <si>
    <t>89年1月</t>
  </si>
  <si>
    <t>項          目</t>
  </si>
  <si>
    <t>指      標      數</t>
  </si>
  <si>
    <t>執行績效說明</t>
  </si>
  <si>
    <t>88年12月</t>
  </si>
  <si>
    <t>本月較上月比較</t>
  </si>
  <si>
    <r>
      <t>(</t>
    </r>
    <r>
      <rPr>
        <sz val="12"/>
        <rFont val="細明體"/>
        <family val="3"/>
      </rPr>
      <t>百分點</t>
    </r>
    <r>
      <rPr>
        <sz val="12"/>
        <rFont val="Times New Roman"/>
        <family val="1"/>
      </rPr>
      <t>)</t>
    </r>
  </si>
  <si>
    <r>
      <t>2.</t>
    </r>
    <r>
      <rPr>
        <sz val="12"/>
        <rFont val="新細明體"/>
        <family val="1"/>
      </rPr>
      <t>私立機構僱用身心障礙人</t>
    </r>
  </si>
  <si>
    <t>89年2月</t>
  </si>
  <si>
    <t>89年3月</t>
  </si>
  <si>
    <t>指      標       數</t>
  </si>
  <si>
    <t>89年4月</t>
  </si>
  <si>
    <t>89年5月</t>
  </si>
  <si>
    <t>89年6月</t>
  </si>
  <si>
    <t>89年7月</t>
  </si>
  <si>
    <t>89年8月</t>
  </si>
  <si>
    <t>89年9月</t>
  </si>
  <si>
    <t>89年10月</t>
  </si>
  <si>
    <t>89年11月</t>
  </si>
  <si>
    <t>89年12月</t>
  </si>
  <si>
    <t>90年1月</t>
  </si>
  <si>
    <t>90年2月</t>
  </si>
  <si>
    <t>90年3月</t>
  </si>
  <si>
    <t>90年4月</t>
  </si>
  <si>
    <t>90年5月</t>
  </si>
  <si>
    <t>90年6月</t>
  </si>
  <si>
    <t>90年7月</t>
  </si>
  <si>
    <t>90年8月</t>
  </si>
  <si>
    <t>90年9月</t>
  </si>
  <si>
    <t>90年10月</t>
  </si>
  <si>
    <t>90年11月</t>
  </si>
  <si>
    <t>90年12月</t>
  </si>
  <si>
    <t>91年1月</t>
  </si>
  <si>
    <t>91年2月</t>
  </si>
  <si>
    <t>91年3月</t>
  </si>
  <si>
    <t>91年4月</t>
  </si>
  <si>
    <t>91年5月</t>
  </si>
  <si>
    <t>91年6月</t>
  </si>
  <si>
    <t>91年7月</t>
  </si>
  <si>
    <t>91年8月</t>
  </si>
  <si>
    <t>91年9月</t>
  </si>
  <si>
    <t>91年10月</t>
  </si>
  <si>
    <t>91年11月</t>
  </si>
  <si>
    <t>91年12月</t>
  </si>
  <si>
    <t>92年2月</t>
  </si>
  <si>
    <t>92年1月</t>
  </si>
  <si>
    <t>92年3月</t>
  </si>
  <si>
    <t>92年4月</t>
  </si>
  <si>
    <t>92年5月</t>
  </si>
  <si>
    <t>92年6月</t>
  </si>
  <si>
    <t>92年7月</t>
  </si>
  <si>
    <t>92年8月</t>
  </si>
  <si>
    <t>92年9月</t>
  </si>
  <si>
    <t>92年10月</t>
  </si>
  <si>
    <t>92年11月</t>
  </si>
  <si>
    <t>92年12月</t>
  </si>
  <si>
    <t>93年1月</t>
  </si>
  <si>
    <t>93年2月</t>
  </si>
  <si>
    <t>93年3月</t>
  </si>
  <si>
    <t>93年4月</t>
  </si>
  <si>
    <t>93年5月</t>
  </si>
  <si>
    <t>93年6月</t>
  </si>
  <si>
    <t>93年7月</t>
  </si>
  <si>
    <t>93年8月</t>
  </si>
  <si>
    <t>93年9月</t>
  </si>
  <si>
    <t>93年10月</t>
  </si>
  <si>
    <t>93年11月</t>
  </si>
  <si>
    <t>93年12月</t>
  </si>
  <si>
    <t>94年1月</t>
  </si>
  <si>
    <t>94年2月</t>
  </si>
  <si>
    <t>94年3月</t>
  </si>
  <si>
    <t>94年4月</t>
  </si>
  <si>
    <t>94年5月</t>
  </si>
  <si>
    <t>94年6月</t>
  </si>
  <si>
    <t>94年7月</t>
  </si>
  <si>
    <t>94年8月</t>
  </si>
  <si>
    <t>94年9月</t>
  </si>
  <si>
    <t>94年10月</t>
  </si>
  <si>
    <t>94年11月</t>
  </si>
  <si>
    <t>94年12月</t>
  </si>
  <si>
    <t>95年1月</t>
  </si>
  <si>
    <t>95年2月</t>
  </si>
  <si>
    <t>95年3月</t>
  </si>
  <si>
    <t>95年4月</t>
  </si>
  <si>
    <t>95年5月</t>
  </si>
  <si>
    <t>95年6月</t>
  </si>
  <si>
    <t>95年7月</t>
  </si>
  <si>
    <t>95年8月</t>
  </si>
  <si>
    <r>
      <t>1.</t>
    </r>
    <r>
      <rPr>
        <sz val="12"/>
        <rFont val="新細明體"/>
        <family val="1"/>
      </rPr>
      <t>公立機構僱用身心障礙人</t>
    </r>
  </si>
  <si>
    <t>95年9月</t>
  </si>
  <si>
    <t>95年10月</t>
  </si>
  <si>
    <t>95年11月</t>
  </si>
  <si>
    <t>95年12月</t>
  </si>
  <si>
    <t>96年1月</t>
  </si>
  <si>
    <t>96年2月</t>
  </si>
  <si>
    <t>96年3月</t>
  </si>
  <si>
    <t>96年4月</t>
  </si>
  <si>
    <t>96年5月</t>
  </si>
  <si>
    <t>96年6月</t>
  </si>
  <si>
    <t>96年7月</t>
  </si>
  <si>
    <t>96年8月</t>
  </si>
  <si>
    <t>96年9月</t>
  </si>
  <si>
    <t>96年10月</t>
  </si>
  <si>
    <t>96年11月</t>
  </si>
  <si>
    <t>96年12月</t>
  </si>
  <si>
    <t>97年1月</t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</si>
  <si>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</si>
  <si>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</si>
  <si>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</si>
  <si>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</si>
  <si>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</si>
  <si>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</si>
  <si>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</si>
  <si>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</si>
  <si>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97年10月</t>
  </si>
  <si>
    <t>97年11月</t>
  </si>
  <si>
    <t>97年12月</t>
  </si>
  <si>
    <t>98年1月</t>
  </si>
  <si>
    <t>98年2月</t>
  </si>
  <si>
    <t>98年3月</t>
  </si>
  <si>
    <t>98年4月</t>
  </si>
  <si>
    <t>98年5月</t>
  </si>
  <si>
    <t>98年6月</t>
  </si>
  <si>
    <t>98年7月</t>
  </si>
  <si>
    <t>98年8月</t>
  </si>
  <si>
    <t>98年9月</t>
  </si>
  <si>
    <t>98年10月</t>
  </si>
  <si>
    <t>98年11月</t>
  </si>
  <si>
    <t>98年12月</t>
  </si>
  <si>
    <t>99年1月</t>
  </si>
  <si>
    <t>★96.7.11身心障礙者權益保障法第38條新法通過，並於兩年後實施；致本月法定應進用身心障礙者之機關公司數及人數皆大幅上升</t>
  </si>
  <si>
    <t>99年2月</t>
  </si>
  <si>
    <t>99年3月</t>
  </si>
  <si>
    <t>99年4月</t>
  </si>
  <si>
    <t>99年5月</t>
  </si>
  <si>
    <t>99年6月</t>
  </si>
  <si>
    <t>99年7月</t>
  </si>
  <si>
    <t>99年8月</t>
  </si>
  <si>
    <t>99年9月</t>
  </si>
  <si>
    <t>99年10月</t>
  </si>
  <si>
    <t>99年11月</t>
  </si>
  <si>
    <t>99年12月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</si>
</sst>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.0"/>
    <numFmt numFmtId="186" formatCode="0.000"/>
    <numFmt numFmtId="187" formatCode="0.0000"/>
    <numFmt numFmtId="188" formatCode="#,###"/>
    <numFmt numFmtId="189" formatCode="_(* #,##0.0_);_(* \(#,##0.0\);_(* &quot;-&quot;_);_(@_)"/>
    <numFmt numFmtId="190" formatCode="_(* #,##0.00_);_(* \(#,##0.00\);_(* &quot;-&quot;_);_(@_)"/>
    <numFmt numFmtId="191" formatCode="_(* #,##0.000_);_(* \(#,##0.000\);_(* &quot;-&quot;_);_(@_)"/>
    <numFmt numFmtId="192" formatCode="_(* #,##0.0000_);_(* \(#,##0.0000\);_(* &quot;-&quot;_);_(@_)"/>
    <numFmt numFmtId="193" formatCode="#,##0.0"/>
    <numFmt numFmtId="194" formatCode="0.00000"/>
    <numFmt numFmtId="195" formatCode="_(* #,##0.0_);_(* \(#,##0.0\);_(* &quot;-&quot;??_);_(@_)"/>
    <numFmt numFmtId="196" formatCode="_(* #,##0_);_(* \(#,##0\);_(* &quot;-&quot;??_);_(@_)"/>
    <numFmt numFmtId="197" formatCode="#,##0.00_);[Red]\(#,##0.00\)"/>
    <numFmt numFmtId="198" formatCode="#,##0_);[Red]\(#,##0\)"/>
    <numFmt numFmtId="199" formatCode="0.00_);[Red]\(0.00\)"/>
    <numFmt numFmtId="200" formatCode="#,##0_ "/>
    <numFmt numFmtId="201" formatCode="#,##0.00_ "/>
    <numFmt numFmtId="202" formatCode="0.00_ "/>
    <numFmt numFmtId="203" formatCode="0.000000"/>
    <numFmt numFmtId="204" formatCode="0.0000000"/>
    <numFmt numFmtId="205" formatCode="0.00000000"/>
    <numFmt numFmtId="206" formatCode="_-* #,##0.0_-;\-* #,##0.0_-;_-* &quot;-&quot;_-;_-@_-"/>
    <numFmt numFmtId="207" formatCode="_-* #,##0.00_-;\-* #,##0.00_-;_-* &quot;-&quot;_-;_-@_-"/>
    <numFmt numFmtId="208" formatCode="0.00000_ "/>
    <numFmt numFmtId="209" formatCode="0.0000_ "/>
    <numFmt numFmtId="210" formatCode="0.000_ 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vertAlign val="subscript"/>
      <sz val="12"/>
      <name val="Times New Roman"/>
      <family val="1"/>
    </font>
    <font>
      <b/>
      <sz val="16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細明體"/>
      <family val="3"/>
    </font>
    <font>
      <b/>
      <sz val="24"/>
      <name val="華康隸書體W5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19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b/>
      <sz val="12"/>
      <color indexed="9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8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85" fontId="4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185" fontId="4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Continuous"/>
    </xf>
    <xf numFmtId="0" fontId="14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2" fontId="0" fillId="0" borderId="10" xfId="0" applyNumberFormat="1" applyFont="1" applyBorder="1" applyAlignment="1">
      <alignment horizontal="center"/>
    </xf>
    <xf numFmtId="202" fontId="1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3"/>
  <sheetViews>
    <sheetView showGridLines="0" tabSelected="1" zoomScale="75" zoomScaleNormal="75" zoomScalePageLayoutView="0" workbookViewId="0" topLeftCell="A1">
      <pane xSplit="57" topLeftCell="EB1" activePane="topRight" state="frozen"/>
      <selection pane="topLeft" activeCell="A1" sqref="A1"/>
      <selection pane="topRight" activeCell="EE14" sqref="EE14"/>
    </sheetView>
  </sheetViews>
  <sheetFormatPr defaultColWidth="9.00390625" defaultRowHeight="15.75"/>
  <cols>
    <col min="1" max="1" width="27.00390625" style="0" customWidth="1"/>
    <col min="2" max="2" width="11.50390625" style="0" hidden="1" customWidth="1"/>
    <col min="3" max="3" width="10.25390625" style="0" hidden="1" customWidth="1"/>
    <col min="4" max="4" width="9.75390625" style="0" hidden="1" customWidth="1"/>
    <col min="5" max="5" width="10.00390625" style="0" hidden="1" customWidth="1"/>
    <col min="6" max="6" width="11.50390625" style="0" hidden="1" customWidth="1"/>
    <col min="7" max="7" width="10.375" style="0" hidden="1" customWidth="1"/>
    <col min="8" max="8" width="10.625" style="0" hidden="1" customWidth="1"/>
    <col min="9" max="11" width="10.375" style="0" hidden="1" customWidth="1"/>
    <col min="12" max="12" width="11.375" style="0" hidden="1" customWidth="1"/>
    <col min="13" max="58" width="11.00390625" style="0" hidden="1" customWidth="1"/>
    <col min="59" max="134" width="11.00390625" style="0" customWidth="1"/>
    <col min="135" max="135" width="13.625" style="0" customWidth="1"/>
    <col min="136" max="136" width="29.625" style="0" customWidth="1"/>
    <col min="137" max="138" width="10.625" style="0" customWidth="1"/>
    <col min="139" max="139" width="10.625" style="8" customWidth="1"/>
  </cols>
  <sheetData>
    <row r="1" spans="1:10" ht="30" customHeight="1">
      <c r="A1" s="29" t="s">
        <v>0</v>
      </c>
      <c r="B1" s="6"/>
      <c r="G1" s="27"/>
      <c r="H1" s="27"/>
      <c r="I1" s="27"/>
      <c r="J1" s="27"/>
    </row>
    <row r="2" spans="1:136" s="1" customFormat="1" ht="18" customHeight="1">
      <c r="A2" s="34" t="s">
        <v>3</v>
      </c>
      <c r="B2" s="20" t="s">
        <v>4</v>
      </c>
      <c r="J2" s="28"/>
      <c r="K2" s="36" t="s">
        <v>12</v>
      </c>
      <c r="L2" s="36"/>
      <c r="M2" s="36"/>
      <c r="N2" s="36"/>
      <c r="O2" s="36"/>
      <c r="P2" s="36"/>
      <c r="Q2" s="36"/>
      <c r="R2" s="36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5"/>
      <c r="EF2" s="34" t="s">
        <v>5</v>
      </c>
    </row>
    <row r="3" spans="1:139" ht="42" customHeight="1">
      <c r="A3" s="35"/>
      <c r="B3" s="21" t="s">
        <v>6</v>
      </c>
      <c r="C3" s="21" t="s">
        <v>2</v>
      </c>
      <c r="D3" s="21" t="s">
        <v>10</v>
      </c>
      <c r="E3" s="21" t="s">
        <v>11</v>
      </c>
      <c r="F3" s="21" t="s">
        <v>13</v>
      </c>
      <c r="G3" s="21" t="s">
        <v>14</v>
      </c>
      <c r="H3" s="21" t="s">
        <v>15</v>
      </c>
      <c r="I3" s="21" t="s">
        <v>16</v>
      </c>
      <c r="J3" s="26" t="s">
        <v>17</v>
      </c>
      <c r="K3" s="21" t="s">
        <v>18</v>
      </c>
      <c r="L3" s="21" t="s">
        <v>19</v>
      </c>
      <c r="M3" s="21" t="s">
        <v>20</v>
      </c>
      <c r="N3" s="21" t="s">
        <v>21</v>
      </c>
      <c r="O3" s="21" t="s">
        <v>22</v>
      </c>
      <c r="P3" s="21" t="s">
        <v>23</v>
      </c>
      <c r="Q3" s="21" t="s">
        <v>24</v>
      </c>
      <c r="R3" s="21" t="s">
        <v>25</v>
      </c>
      <c r="S3" s="21" t="s">
        <v>26</v>
      </c>
      <c r="T3" s="21" t="s">
        <v>27</v>
      </c>
      <c r="U3" s="21" t="s">
        <v>28</v>
      </c>
      <c r="V3" s="21" t="s">
        <v>29</v>
      </c>
      <c r="W3" s="21" t="s">
        <v>30</v>
      </c>
      <c r="X3" s="21" t="s">
        <v>31</v>
      </c>
      <c r="Y3" s="21" t="s">
        <v>32</v>
      </c>
      <c r="Z3" s="21" t="s">
        <v>33</v>
      </c>
      <c r="AA3" s="21" t="s">
        <v>34</v>
      </c>
      <c r="AB3" s="21" t="s">
        <v>35</v>
      </c>
      <c r="AC3" s="21" t="s">
        <v>36</v>
      </c>
      <c r="AD3" s="21" t="s">
        <v>37</v>
      </c>
      <c r="AE3" s="21" t="s">
        <v>38</v>
      </c>
      <c r="AF3" s="21" t="s">
        <v>39</v>
      </c>
      <c r="AG3" s="21" t="s">
        <v>40</v>
      </c>
      <c r="AH3" s="21" t="s">
        <v>41</v>
      </c>
      <c r="AI3" s="21" t="s">
        <v>42</v>
      </c>
      <c r="AJ3" s="21" t="s">
        <v>43</v>
      </c>
      <c r="AK3" s="21" t="s">
        <v>44</v>
      </c>
      <c r="AL3" s="21" t="s">
        <v>45</v>
      </c>
      <c r="AM3" s="21" t="s">
        <v>47</v>
      </c>
      <c r="AN3" s="21" t="s">
        <v>46</v>
      </c>
      <c r="AO3" s="21" t="s">
        <v>48</v>
      </c>
      <c r="AP3" s="21" t="s">
        <v>49</v>
      </c>
      <c r="AQ3" s="21" t="s">
        <v>50</v>
      </c>
      <c r="AR3" s="21" t="s">
        <v>51</v>
      </c>
      <c r="AS3" s="21" t="s">
        <v>52</v>
      </c>
      <c r="AT3" s="21" t="s">
        <v>53</v>
      </c>
      <c r="AU3" s="21" t="s">
        <v>54</v>
      </c>
      <c r="AV3" s="21" t="s">
        <v>55</v>
      </c>
      <c r="AW3" s="21" t="s">
        <v>56</v>
      </c>
      <c r="AX3" s="21" t="s">
        <v>57</v>
      </c>
      <c r="AY3" s="21" t="s">
        <v>58</v>
      </c>
      <c r="AZ3" s="21" t="s">
        <v>59</v>
      </c>
      <c r="BA3" s="21" t="s">
        <v>60</v>
      </c>
      <c r="BB3" s="21" t="s">
        <v>61</v>
      </c>
      <c r="BC3" s="21" t="s">
        <v>62</v>
      </c>
      <c r="BD3" s="21" t="s">
        <v>63</v>
      </c>
      <c r="BE3" s="21" t="s">
        <v>64</v>
      </c>
      <c r="BF3" s="21" t="s">
        <v>65</v>
      </c>
      <c r="BG3" s="21" t="s">
        <v>66</v>
      </c>
      <c r="BH3" s="21" t="s">
        <v>67</v>
      </c>
      <c r="BI3" s="21" t="s">
        <v>68</v>
      </c>
      <c r="BJ3" s="21" t="s">
        <v>69</v>
      </c>
      <c r="BK3" s="21" t="s">
        <v>70</v>
      </c>
      <c r="BL3" s="21" t="s">
        <v>71</v>
      </c>
      <c r="BM3" s="26" t="s">
        <v>72</v>
      </c>
      <c r="BN3" s="26" t="s">
        <v>73</v>
      </c>
      <c r="BO3" s="26" t="s">
        <v>74</v>
      </c>
      <c r="BP3" s="26" t="s">
        <v>75</v>
      </c>
      <c r="BQ3" s="26" t="s">
        <v>76</v>
      </c>
      <c r="BR3" s="26" t="s">
        <v>77</v>
      </c>
      <c r="BS3" s="26" t="s">
        <v>78</v>
      </c>
      <c r="BT3" s="26" t="s">
        <v>79</v>
      </c>
      <c r="BU3" s="26" t="s">
        <v>80</v>
      </c>
      <c r="BV3" s="26" t="s">
        <v>81</v>
      </c>
      <c r="BW3" s="26" t="s">
        <v>82</v>
      </c>
      <c r="BX3" s="26" t="s">
        <v>83</v>
      </c>
      <c r="BY3" s="26" t="s">
        <v>84</v>
      </c>
      <c r="BZ3" s="26" t="s">
        <v>85</v>
      </c>
      <c r="CA3" s="26" t="s">
        <v>86</v>
      </c>
      <c r="CB3" s="26" t="s">
        <v>87</v>
      </c>
      <c r="CC3" s="26" t="s">
        <v>88</v>
      </c>
      <c r="CD3" s="26" t="s">
        <v>89</v>
      </c>
      <c r="CE3" s="26" t="s">
        <v>91</v>
      </c>
      <c r="CF3" s="26" t="s">
        <v>92</v>
      </c>
      <c r="CG3" s="26" t="s">
        <v>93</v>
      </c>
      <c r="CH3" s="26" t="s">
        <v>94</v>
      </c>
      <c r="CI3" s="26" t="s">
        <v>95</v>
      </c>
      <c r="CJ3" s="26" t="s">
        <v>96</v>
      </c>
      <c r="CK3" s="26" t="s">
        <v>97</v>
      </c>
      <c r="CL3" s="26" t="s">
        <v>98</v>
      </c>
      <c r="CM3" s="26" t="s">
        <v>99</v>
      </c>
      <c r="CN3" s="26" t="s">
        <v>100</v>
      </c>
      <c r="CO3" s="26" t="s">
        <v>101</v>
      </c>
      <c r="CP3" s="26" t="s">
        <v>102</v>
      </c>
      <c r="CQ3" s="26" t="s">
        <v>103</v>
      </c>
      <c r="CR3" s="26" t="s">
        <v>104</v>
      </c>
      <c r="CS3" s="26" t="s">
        <v>105</v>
      </c>
      <c r="CT3" s="26" t="s">
        <v>106</v>
      </c>
      <c r="CU3" s="26" t="s">
        <v>107</v>
      </c>
      <c r="CV3" s="26" t="s">
        <v>108</v>
      </c>
      <c r="CW3" s="26" t="s">
        <v>109</v>
      </c>
      <c r="CX3" s="26" t="s">
        <v>110</v>
      </c>
      <c r="CY3" s="26" t="s">
        <v>111</v>
      </c>
      <c r="CZ3" s="26" t="s">
        <v>112</v>
      </c>
      <c r="DA3" s="26" t="s">
        <v>113</v>
      </c>
      <c r="DB3" s="26" t="s">
        <v>114</v>
      </c>
      <c r="DC3" s="26" t="s">
        <v>115</v>
      </c>
      <c r="DD3" s="26" t="s">
        <v>116</v>
      </c>
      <c r="DE3" s="26" t="s">
        <v>117</v>
      </c>
      <c r="DF3" s="26" t="s">
        <v>118</v>
      </c>
      <c r="DG3" s="26" t="s">
        <v>119</v>
      </c>
      <c r="DH3" s="26" t="s">
        <v>120</v>
      </c>
      <c r="DI3" s="26" t="s">
        <v>121</v>
      </c>
      <c r="DJ3" s="26" t="s">
        <v>122</v>
      </c>
      <c r="DK3" s="26" t="s">
        <v>123</v>
      </c>
      <c r="DL3" s="26" t="s">
        <v>124</v>
      </c>
      <c r="DM3" s="26" t="s">
        <v>125</v>
      </c>
      <c r="DN3" s="26" t="s">
        <v>126</v>
      </c>
      <c r="DO3" s="26" t="s">
        <v>127</v>
      </c>
      <c r="DP3" s="26" t="s">
        <v>128</v>
      </c>
      <c r="DQ3" s="26" t="s">
        <v>129</v>
      </c>
      <c r="DR3" s="26" t="s">
        <v>130</v>
      </c>
      <c r="DS3" s="26" t="s">
        <v>131</v>
      </c>
      <c r="DT3" s="26" t="s">
        <v>133</v>
      </c>
      <c r="DU3" s="26" t="s">
        <v>134</v>
      </c>
      <c r="DV3" s="26" t="s">
        <v>135</v>
      </c>
      <c r="DW3" s="26" t="s">
        <v>136</v>
      </c>
      <c r="DX3" s="26" t="s">
        <v>137</v>
      </c>
      <c r="DY3" s="26" t="s">
        <v>138</v>
      </c>
      <c r="DZ3" s="26" t="s">
        <v>139</v>
      </c>
      <c r="EA3" s="26" t="s">
        <v>140</v>
      </c>
      <c r="EB3" s="26" t="s">
        <v>141</v>
      </c>
      <c r="EC3" s="26" t="s">
        <v>142</v>
      </c>
      <c r="ED3" s="26" t="s">
        <v>143</v>
      </c>
      <c r="EE3" s="23" t="s">
        <v>7</v>
      </c>
      <c r="EF3" s="35"/>
      <c r="EI3"/>
    </row>
    <row r="4" spans="1:139" ht="16.5" customHeight="1">
      <c r="A4" s="16" t="s">
        <v>90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4"/>
      <c r="EI4"/>
    </row>
    <row r="5" spans="1:139" ht="16.5" customHeight="1">
      <c r="A5" s="2" t="s">
        <v>1</v>
      </c>
      <c r="B5" s="5">
        <v>90.04</v>
      </c>
      <c r="C5" s="5">
        <v>94.42</v>
      </c>
      <c r="D5" s="5">
        <v>93.32</v>
      </c>
      <c r="E5" s="5">
        <v>93.41</v>
      </c>
      <c r="F5" s="5">
        <v>93.78</v>
      </c>
      <c r="G5" s="5">
        <v>93.78</v>
      </c>
      <c r="H5" s="5">
        <v>93.78</v>
      </c>
      <c r="I5" s="5">
        <v>93.78</v>
      </c>
      <c r="J5" s="5">
        <v>93.78</v>
      </c>
      <c r="K5" s="5">
        <v>93.78</v>
      </c>
      <c r="L5" s="5">
        <v>93.78</v>
      </c>
      <c r="M5" s="5">
        <v>93.78</v>
      </c>
      <c r="N5" s="5">
        <v>93.78</v>
      </c>
      <c r="O5" s="5">
        <v>93.78</v>
      </c>
      <c r="P5" s="5">
        <v>93.78</v>
      </c>
      <c r="Q5" s="5">
        <v>93.78</v>
      </c>
      <c r="R5" s="5">
        <v>93.78</v>
      </c>
      <c r="S5" s="5">
        <v>93.78</v>
      </c>
      <c r="T5" s="5">
        <v>93.78</v>
      </c>
      <c r="U5" s="5">
        <v>93.78</v>
      </c>
      <c r="V5" s="5">
        <v>93.78</v>
      </c>
      <c r="W5" s="5">
        <v>93.78</v>
      </c>
      <c r="X5" s="5">
        <v>93.78</v>
      </c>
      <c r="Y5" s="5">
        <v>99.22</v>
      </c>
      <c r="Z5" s="5">
        <v>105.02</v>
      </c>
      <c r="AA5" s="5">
        <v>106.96</v>
      </c>
      <c r="AB5" s="5">
        <v>101.65</v>
      </c>
      <c r="AC5" s="5">
        <v>100.87</v>
      </c>
      <c r="AD5" s="5">
        <v>102.64</v>
      </c>
      <c r="AE5" s="5">
        <v>103.02</v>
      </c>
      <c r="AF5" s="5">
        <v>98.6</v>
      </c>
      <c r="AG5" s="5">
        <v>109.49</v>
      </c>
      <c r="AH5" s="5">
        <v>107.23</v>
      </c>
      <c r="AI5" s="5">
        <v>115.37</v>
      </c>
      <c r="AJ5" s="5">
        <v>116.23</v>
      </c>
      <c r="AK5" s="5">
        <v>117.69</v>
      </c>
      <c r="AL5" s="5">
        <v>124.59</v>
      </c>
      <c r="AM5" s="5">
        <v>125.66</v>
      </c>
      <c r="AN5" s="5">
        <v>126.3</v>
      </c>
      <c r="AO5" s="5">
        <v>129.86</v>
      </c>
      <c r="AP5" s="5">
        <v>116.94</v>
      </c>
      <c r="AQ5" s="5">
        <v>130.86</v>
      </c>
      <c r="AR5" s="5">
        <v>133.79</v>
      </c>
      <c r="AS5" s="5">
        <v>133.33</v>
      </c>
      <c r="AT5" s="5">
        <v>138.37</v>
      </c>
      <c r="AU5" s="5">
        <v>139.29</v>
      </c>
      <c r="AV5" s="5">
        <v>133.91</v>
      </c>
      <c r="AW5" s="5">
        <v>133.29</v>
      </c>
      <c r="AX5" s="30">
        <v>128.94</v>
      </c>
      <c r="AY5" s="30">
        <v>125.29</v>
      </c>
      <c r="AZ5" s="30">
        <v>120.55</v>
      </c>
      <c r="BA5" s="30">
        <v>121.83</v>
      </c>
      <c r="BB5" s="30">
        <v>123.94</v>
      </c>
      <c r="BC5" s="30">
        <v>123.98</v>
      </c>
      <c r="BD5" s="30">
        <v>122.44</v>
      </c>
      <c r="BE5" s="30">
        <v>120.82</v>
      </c>
      <c r="BF5" s="30">
        <v>116.95</v>
      </c>
      <c r="BG5" s="30">
        <v>119.37</v>
      </c>
      <c r="BH5" s="30">
        <v>118.18</v>
      </c>
      <c r="BI5" s="30">
        <v>118.46</v>
      </c>
      <c r="BJ5" s="30">
        <v>122.65</v>
      </c>
      <c r="BK5" s="30">
        <v>117.57</v>
      </c>
      <c r="BL5" s="30">
        <v>126.77</v>
      </c>
      <c r="BM5" s="30">
        <v>127.45</v>
      </c>
      <c r="BN5" s="30">
        <v>128.18</v>
      </c>
      <c r="BO5" s="30">
        <v>126.03</v>
      </c>
      <c r="BP5" s="30">
        <v>126.85</v>
      </c>
      <c r="BQ5" s="30">
        <v>127.54</v>
      </c>
      <c r="BR5" s="30">
        <v>126.34</v>
      </c>
      <c r="BS5" s="30">
        <v>125.82</v>
      </c>
      <c r="BT5" s="30">
        <v>124.62</v>
      </c>
      <c r="BU5" s="30">
        <v>128.55</v>
      </c>
      <c r="BV5" s="30">
        <v>130.14</v>
      </c>
      <c r="BW5" s="30">
        <v>128.14</v>
      </c>
      <c r="BX5" s="30">
        <v>127.57</v>
      </c>
      <c r="BY5" s="30">
        <v>127.98</v>
      </c>
      <c r="BZ5" s="30">
        <v>128.08</v>
      </c>
      <c r="CA5" s="30">
        <v>129.75</v>
      </c>
      <c r="CB5" s="30">
        <v>128.72</v>
      </c>
      <c r="CC5" s="30">
        <v>128.83</v>
      </c>
      <c r="CD5" s="30">
        <v>129.44</v>
      </c>
      <c r="CE5" s="30">
        <v>127.38</v>
      </c>
      <c r="CF5" s="30">
        <v>127.75</v>
      </c>
      <c r="CG5" s="30">
        <v>128.21</v>
      </c>
      <c r="CH5" s="30">
        <v>128.37</v>
      </c>
      <c r="CI5" s="30">
        <v>125.54</v>
      </c>
      <c r="CJ5" s="30">
        <v>126.64</v>
      </c>
      <c r="CK5" s="30">
        <v>126.43</v>
      </c>
      <c r="CL5" s="30">
        <v>127.23</v>
      </c>
      <c r="CM5" s="30">
        <v>129.03</v>
      </c>
      <c r="CN5" s="30">
        <v>130.15</v>
      </c>
      <c r="CO5" s="30">
        <v>126.04</v>
      </c>
      <c r="CP5" s="30">
        <v>125.98</v>
      </c>
      <c r="CQ5" s="30">
        <v>124.54</v>
      </c>
      <c r="CR5" s="30">
        <v>124.48</v>
      </c>
      <c r="CS5" s="30">
        <v>125.71</v>
      </c>
      <c r="CT5" s="32">
        <f>(809+184)/786*100</f>
        <v>126.33587786259541</v>
      </c>
      <c r="CU5" s="30">
        <v>126.03</v>
      </c>
      <c r="CV5" s="32">
        <v>127.84</v>
      </c>
      <c r="CW5" s="32">
        <v>127.58</v>
      </c>
      <c r="CX5" s="32">
        <v>128.46</v>
      </c>
      <c r="CY5" s="32">
        <v>129.21</v>
      </c>
      <c r="CZ5" s="32">
        <v>131.67</v>
      </c>
      <c r="DA5" s="32">
        <v>130.84</v>
      </c>
      <c r="DB5" s="32">
        <f>(805+193)/760*100</f>
        <v>131.31578947368422</v>
      </c>
      <c r="DC5" s="32">
        <v>131.82</v>
      </c>
      <c r="DD5" s="32">
        <v>129.1</v>
      </c>
      <c r="DE5" s="32">
        <v>129.1</v>
      </c>
      <c r="DF5" s="32">
        <v>133.75</v>
      </c>
      <c r="DG5" s="32">
        <v>133.42</v>
      </c>
      <c r="DH5" s="32">
        <v>138.54</v>
      </c>
      <c r="DI5" s="32">
        <v>140.41</v>
      </c>
      <c r="DJ5" s="32">
        <v>139.9</v>
      </c>
      <c r="DK5" s="32">
        <v>140.7</v>
      </c>
      <c r="DL5" s="32">
        <v>141.33</v>
      </c>
      <c r="DM5" s="32">
        <v>144.34</v>
      </c>
      <c r="DN5" s="32">
        <v>106.96</v>
      </c>
      <c r="DO5" s="32">
        <v>109.28</v>
      </c>
      <c r="DP5" s="32">
        <v>110.35</v>
      </c>
      <c r="DQ5" s="32">
        <v>111.56</v>
      </c>
      <c r="DR5" s="32">
        <v>111.83</v>
      </c>
      <c r="DS5" s="32">
        <v>106.16</v>
      </c>
      <c r="DT5" s="32">
        <v>108.15</v>
      </c>
      <c r="DU5" s="32">
        <v>109.17</v>
      </c>
      <c r="DV5" s="32">
        <v>112.53</v>
      </c>
      <c r="DW5" s="32">
        <v>114.88</v>
      </c>
      <c r="DX5" s="32">
        <v>114.73</v>
      </c>
      <c r="DY5" s="32">
        <v>115.81</v>
      </c>
      <c r="DZ5" s="32">
        <v>116.64</v>
      </c>
      <c r="EA5" s="32">
        <v>111.28</v>
      </c>
      <c r="EB5" s="32">
        <v>111.79</v>
      </c>
      <c r="EC5" s="33">
        <v>111.45</v>
      </c>
      <c r="ED5" s="33">
        <v>113.71</v>
      </c>
      <c r="EE5" s="33">
        <f>ED5-EC5</f>
        <v>2.259999999999991</v>
      </c>
      <c r="EF5" s="12"/>
      <c r="EI5"/>
    </row>
    <row r="6" spans="1:139" ht="21.7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22" t="s">
        <v>8</v>
      </c>
      <c r="EF6" s="13"/>
      <c r="EI6"/>
    </row>
    <row r="7" spans="1:139" ht="16.5" customHeight="1">
      <c r="A7" s="2" t="s">
        <v>9</v>
      </c>
      <c r="B7" s="11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18"/>
      <c r="EF7" s="12"/>
      <c r="EI7"/>
    </row>
    <row r="8" spans="1:139" ht="16.5" customHeight="1">
      <c r="A8" s="2" t="s">
        <v>1</v>
      </c>
      <c r="B8" s="5">
        <v>109.52</v>
      </c>
      <c r="C8" s="5">
        <v>102.78</v>
      </c>
      <c r="D8" s="5">
        <v>104.96</v>
      </c>
      <c r="E8" s="5">
        <v>104.67</v>
      </c>
      <c r="F8" s="5">
        <v>104.83</v>
      </c>
      <c r="G8" s="5">
        <v>104.83</v>
      </c>
      <c r="H8" s="5">
        <v>104.83</v>
      </c>
      <c r="I8" s="5">
        <v>104.83</v>
      </c>
      <c r="J8" s="5">
        <v>104.83</v>
      </c>
      <c r="K8" s="5">
        <v>104.36</v>
      </c>
      <c r="L8" s="5">
        <v>104.83</v>
      </c>
      <c r="M8" s="5">
        <v>104.83</v>
      </c>
      <c r="N8" s="5">
        <v>104.83</v>
      </c>
      <c r="O8" s="5">
        <v>104.83</v>
      </c>
      <c r="P8" s="5">
        <v>104.83</v>
      </c>
      <c r="Q8" s="5">
        <v>104.83</v>
      </c>
      <c r="R8" s="5">
        <v>104.83</v>
      </c>
      <c r="S8" s="5">
        <v>104.83</v>
      </c>
      <c r="T8" s="5">
        <v>104.83</v>
      </c>
      <c r="U8" s="5">
        <v>104.83</v>
      </c>
      <c r="V8" s="5">
        <v>104.83</v>
      </c>
      <c r="W8" s="5">
        <v>104.83</v>
      </c>
      <c r="X8" s="5">
        <v>104.83</v>
      </c>
      <c r="Y8" s="5">
        <v>144.41</v>
      </c>
      <c r="Z8" s="5">
        <v>145.95</v>
      </c>
      <c r="AA8" s="5">
        <v>143.25</v>
      </c>
      <c r="AB8" s="5">
        <v>144.39</v>
      </c>
      <c r="AC8" s="5">
        <v>139.7</v>
      </c>
      <c r="AD8" s="5">
        <v>141.18</v>
      </c>
      <c r="AE8" s="5">
        <v>141.02</v>
      </c>
      <c r="AF8" s="5">
        <v>147.39</v>
      </c>
      <c r="AG8" s="5">
        <v>143.18</v>
      </c>
      <c r="AH8" s="5">
        <v>152.42</v>
      </c>
      <c r="AI8" s="5">
        <v>154.56</v>
      </c>
      <c r="AJ8" s="5">
        <v>153.63</v>
      </c>
      <c r="AK8" s="5">
        <v>154.62</v>
      </c>
      <c r="AL8" s="5">
        <v>153.55</v>
      </c>
      <c r="AM8" s="5">
        <v>148.25</v>
      </c>
      <c r="AN8" s="5">
        <v>138.38</v>
      </c>
      <c r="AO8" s="5">
        <v>139.65</v>
      </c>
      <c r="AP8" s="5">
        <v>142.83</v>
      </c>
      <c r="AQ8" s="5">
        <v>142.83</v>
      </c>
      <c r="AR8" s="5">
        <v>149.76</v>
      </c>
      <c r="AS8" s="5">
        <v>149.92</v>
      </c>
      <c r="AT8" s="5">
        <v>167.13</v>
      </c>
      <c r="AU8" s="5">
        <v>173.81</v>
      </c>
      <c r="AV8" s="5">
        <v>186.01</v>
      </c>
      <c r="AW8" s="5">
        <v>182.64</v>
      </c>
      <c r="AX8" s="30">
        <v>149.33</v>
      </c>
      <c r="AY8" s="30">
        <v>152.1</v>
      </c>
      <c r="AZ8" s="30">
        <v>154.85</v>
      </c>
      <c r="BA8" s="30">
        <v>154.52</v>
      </c>
      <c r="BB8" s="30">
        <v>156.76</v>
      </c>
      <c r="BC8" s="30">
        <v>173.68</v>
      </c>
      <c r="BD8" s="30">
        <v>175.58</v>
      </c>
      <c r="BE8" s="30">
        <v>171.56</v>
      </c>
      <c r="BF8" s="30">
        <v>167.65</v>
      </c>
      <c r="BG8" s="30">
        <v>169.71</v>
      </c>
      <c r="BH8" s="30">
        <v>165.26</v>
      </c>
      <c r="BI8" s="30">
        <v>157.69</v>
      </c>
      <c r="BJ8" s="30">
        <v>158.84</v>
      </c>
      <c r="BK8" s="30">
        <v>149.86</v>
      </c>
      <c r="BL8" s="30">
        <v>154.55</v>
      </c>
      <c r="BM8" s="30">
        <v>155.95</v>
      </c>
      <c r="BN8" s="30">
        <v>153.78</v>
      </c>
      <c r="BO8" s="30">
        <v>153.61</v>
      </c>
      <c r="BP8" s="30">
        <v>154.71</v>
      </c>
      <c r="BQ8" s="30">
        <v>154.28</v>
      </c>
      <c r="BR8" s="32">
        <v>155.7</v>
      </c>
      <c r="BS8" s="30">
        <v>161.52</v>
      </c>
      <c r="BT8" s="30">
        <v>163.74</v>
      </c>
      <c r="BU8" s="30">
        <v>168.34</v>
      </c>
      <c r="BV8" s="30">
        <v>171.85</v>
      </c>
      <c r="BW8" s="30">
        <v>169.21</v>
      </c>
      <c r="BX8" s="30">
        <v>171.74</v>
      </c>
      <c r="BY8" s="30">
        <v>173.92</v>
      </c>
      <c r="BZ8" s="30">
        <v>173.38</v>
      </c>
      <c r="CA8" s="30">
        <v>175.88</v>
      </c>
      <c r="CB8" s="30">
        <v>173.92</v>
      </c>
      <c r="CC8" s="30">
        <v>171.41</v>
      </c>
      <c r="CD8" s="30">
        <v>172.47</v>
      </c>
      <c r="CE8" s="30">
        <v>170.13</v>
      </c>
      <c r="CF8" s="30">
        <v>169.23</v>
      </c>
      <c r="CG8" s="30">
        <v>168.78</v>
      </c>
      <c r="CH8" s="30">
        <v>178.13</v>
      </c>
      <c r="CI8" s="30">
        <v>171.69</v>
      </c>
      <c r="CJ8" s="32">
        <v>171.9</v>
      </c>
      <c r="CK8" s="32">
        <v>171.56</v>
      </c>
      <c r="CL8" s="32">
        <v>169.03</v>
      </c>
      <c r="CM8" s="32">
        <v>168</v>
      </c>
      <c r="CN8" s="32">
        <v>163.82</v>
      </c>
      <c r="CO8" s="32">
        <v>157.22</v>
      </c>
      <c r="CP8" s="32">
        <v>154.26</v>
      </c>
      <c r="CQ8" s="32">
        <v>156.84</v>
      </c>
      <c r="CR8" s="32">
        <v>156.77</v>
      </c>
      <c r="CS8" s="32">
        <v>158.47</v>
      </c>
      <c r="CT8" s="32">
        <f>(1033+204)/782*100</f>
        <v>158.1841432225064</v>
      </c>
      <c r="CU8" s="32">
        <v>158.23</v>
      </c>
      <c r="CV8" s="32">
        <v>164.68</v>
      </c>
      <c r="CW8" s="32">
        <v>160.54</v>
      </c>
      <c r="CX8" s="32">
        <v>162.26</v>
      </c>
      <c r="CY8" s="32">
        <v>165.3</v>
      </c>
      <c r="CZ8" s="32">
        <v>158.09</v>
      </c>
      <c r="DA8" s="32">
        <v>159.34</v>
      </c>
      <c r="DB8" s="32">
        <f>(1038+207)/786*100</f>
        <v>158.3969465648855</v>
      </c>
      <c r="DC8" s="32">
        <v>155.49</v>
      </c>
      <c r="DD8" s="32">
        <v>156.13</v>
      </c>
      <c r="DE8" s="32">
        <v>157</v>
      </c>
      <c r="DF8" s="32">
        <v>156.08</v>
      </c>
      <c r="DG8" s="32">
        <v>152.59</v>
      </c>
      <c r="DH8" s="32">
        <v>156.31</v>
      </c>
      <c r="DI8" s="32">
        <v>160.72</v>
      </c>
      <c r="DJ8" s="32">
        <v>159.04</v>
      </c>
      <c r="DK8" s="32">
        <v>156.6</v>
      </c>
      <c r="DL8" s="32">
        <v>157.95</v>
      </c>
      <c r="DM8" s="32">
        <v>158.42</v>
      </c>
      <c r="DN8" s="32">
        <v>151.66</v>
      </c>
      <c r="DO8" s="32">
        <v>153.82</v>
      </c>
      <c r="DP8" s="32">
        <v>151.88</v>
      </c>
      <c r="DQ8" s="32">
        <v>150.91</v>
      </c>
      <c r="DR8" s="32">
        <v>155.39</v>
      </c>
      <c r="DS8" s="32">
        <v>148.53</v>
      </c>
      <c r="DT8" s="32">
        <v>156.16</v>
      </c>
      <c r="DU8" s="32">
        <v>154.03</v>
      </c>
      <c r="DV8" s="32">
        <v>156.74</v>
      </c>
      <c r="DW8" s="32">
        <v>157.1</v>
      </c>
      <c r="DX8" s="32">
        <v>157.66</v>
      </c>
      <c r="DY8" s="32">
        <v>159.26</v>
      </c>
      <c r="DZ8" s="32">
        <v>160.21</v>
      </c>
      <c r="EA8" s="32">
        <v>158.22</v>
      </c>
      <c r="EB8" s="32">
        <v>155.9</v>
      </c>
      <c r="EC8" s="33">
        <v>155.39</v>
      </c>
      <c r="ED8" s="33">
        <v>155.95</v>
      </c>
      <c r="EE8" s="33">
        <f>ED8-EC8</f>
        <v>0.5600000000000023</v>
      </c>
      <c r="EF8" s="12"/>
      <c r="EI8"/>
    </row>
    <row r="9" spans="1:139" ht="22.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22" t="s">
        <v>8</v>
      </c>
      <c r="EF9" s="12"/>
      <c r="EI9"/>
    </row>
    <row r="10" spans="1:139" ht="16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37" t="s">
        <v>132</v>
      </c>
      <c r="DO10" s="37"/>
      <c r="DP10" s="37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F10" s="15"/>
      <c r="EI10"/>
    </row>
    <row r="11" spans="1:142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38"/>
      <c r="DO11" s="38"/>
      <c r="DP11" s="38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19"/>
      <c r="EH11" s="19"/>
      <c r="EI11" s="19"/>
      <c r="EJ11" s="4"/>
      <c r="EK11" s="4"/>
      <c r="EL11" s="4"/>
    </row>
    <row r="12" spans="1:139" ht="19.5" customHeight="1">
      <c r="A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38"/>
      <c r="DO12" s="38"/>
      <c r="DP12" s="38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7"/>
      <c r="EH12" s="7"/>
      <c r="EI12" s="7"/>
    </row>
    <row r="13" spans="118:138" ht="19.5" customHeight="1">
      <c r="DN13" s="38"/>
      <c r="DO13" s="38"/>
      <c r="DP13" s="38"/>
      <c r="EG13" s="4"/>
      <c r="EH13" s="4"/>
    </row>
  </sheetData>
  <sheetProtection/>
  <mergeCells count="4">
    <mergeCell ref="A2:A3"/>
    <mergeCell ref="EF2:EF3"/>
    <mergeCell ref="K2:R2"/>
    <mergeCell ref="DN10:DP13"/>
  </mergeCells>
  <printOptions horizontalCentered="1"/>
  <pageMargins left="0.1968503937007874" right="0" top="0.3937007874015748" bottom="0.3937007874015748" header="0.35433070866141736" footer="0"/>
  <pageSetup horizontalDpi="300" verticalDpi="300" orientation="landscape" paperSize="9" scale="65" r:id="rId1"/>
  <headerFooter alignWithMargins="0">
    <oddHeader>&amp;R&amp;"華康隸書體W5,標準"社會福利</oddHeader>
    <oddFooter>&amp;C&amp;"華康隸書體W5,標準"第 2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重要施政指標</dc:title>
  <dc:subject/>
  <dc:creator>ACCOUNTANT</dc:creator>
  <cp:keywords/>
  <dc:description/>
  <cp:lastModifiedBy>tccggod</cp:lastModifiedBy>
  <cp:lastPrinted>2010-03-02T01:26:06Z</cp:lastPrinted>
  <dcterms:created xsi:type="dcterms:W3CDTF">1998-07-09T00:19:46Z</dcterms:created>
  <dcterms:modified xsi:type="dcterms:W3CDTF">2011-10-19T07:57:00Z</dcterms:modified>
  <cp:category/>
  <cp:version/>
  <cp:contentType/>
  <cp:contentStatus/>
</cp:coreProperties>
</file>