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5240" windowHeight="8850" tabRatio="853" activeTab="1"/>
  </bookViews>
  <sheets>
    <sheet name="原臺中縣財務歲入預決算統計圖" sheetId="1" r:id="rId1"/>
    <sheet name="原臺中縣財務歲出預決算統計圖" sheetId="2" r:id="rId2"/>
    <sheet name="縣1" sheetId="3" r:id="rId3"/>
    <sheet name="縣2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<sst xmlns="http://schemas.openxmlformats.org/spreadsheetml/2006/main" count="52" uniqueCount="51">
  <si>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98年度決算數</t>
  </si>
  <si>
    <t>98年度預算數</t>
  </si>
  <si>
    <r>
      <t>9.</t>
    </r>
    <r>
      <rPr>
        <sz val="9"/>
        <color indexed="12"/>
        <rFont val="新細明體"/>
        <family val="1"/>
      </rPr>
      <t>其他支出</t>
    </r>
  </si>
  <si>
    <r>
      <t>8.</t>
    </r>
    <r>
      <rPr>
        <sz val="9"/>
        <color indexed="12"/>
        <rFont val="新細明體"/>
        <family val="1"/>
      </rPr>
      <t>債務支出</t>
    </r>
  </si>
  <si>
    <r>
      <t>7.</t>
    </r>
    <r>
      <rPr>
        <sz val="9"/>
        <color indexed="12"/>
        <rFont val="新細明體"/>
        <family val="1"/>
      </rPr>
      <t>警政支出</t>
    </r>
  </si>
  <si>
    <r>
      <t>5.</t>
    </r>
    <r>
      <rPr>
        <sz val="9"/>
        <color indexed="12"/>
        <rFont val="新細明體"/>
        <family val="1"/>
      </rPr>
      <t>社區發展及環境保護支出</t>
    </r>
  </si>
  <si>
    <r>
      <t>4.</t>
    </r>
    <r>
      <rPr>
        <sz val="9"/>
        <color indexed="12"/>
        <rFont val="新細明體"/>
        <family val="1"/>
      </rPr>
      <t>社會福利支出</t>
    </r>
  </si>
  <si>
    <r>
      <t>3.</t>
    </r>
    <r>
      <rPr>
        <sz val="9"/>
        <color indexed="12"/>
        <rFont val="新細明體"/>
        <family val="1"/>
      </rPr>
      <t>經濟發展支出</t>
    </r>
  </si>
  <si>
    <r>
      <t>2.</t>
    </r>
    <r>
      <rPr>
        <sz val="9"/>
        <color indexed="12"/>
        <rFont val="新細明體"/>
        <family val="1"/>
      </rPr>
      <t>教育科學文化支出</t>
    </r>
  </si>
  <si>
    <r>
      <t>1.</t>
    </r>
    <r>
      <rPr>
        <sz val="9"/>
        <color indexed="12"/>
        <rFont val="新細明體"/>
        <family val="1"/>
      </rPr>
      <t>一般政務支出</t>
    </r>
  </si>
  <si>
    <r>
      <t>92</t>
    </r>
    <r>
      <rPr>
        <sz val="10"/>
        <color indexed="10"/>
        <rFont val="新細明體"/>
        <family val="1"/>
      </rPr>
      <t>年度決算數</t>
    </r>
  </si>
  <si>
    <r>
      <t>92</t>
    </r>
    <r>
      <rPr>
        <sz val="10"/>
        <color indexed="12"/>
        <rFont val="新細明體"/>
        <family val="1"/>
      </rPr>
      <t>年度預算數</t>
    </r>
  </si>
  <si>
    <t>93年度決算數</t>
  </si>
  <si>
    <t>93年度預算數</t>
  </si>
  <si>
    <t>94年度決算數</t>
  </si>
  <si>
    <t>94年度預算數</t>
  </si>
  <si>
    <t>95年度決算數</t>
  </si>
  <si>
    <t>95年度預算數</t>
  </si>
  <si>
    <t>96年度決算數</t>
  </si>
  <si>
    <t>96年度預算數</t>
  </si>
  <si>
    <t>97年度決算數</t>
  </si>
  <si>
    <t>97年度預算數</t>
  </si>
  <si>
    <r>
      <t>9.其他收入</t>
    </r>
  </si>
  <si>
    <r>
      <t>8.</t>
    </r>
    <r>
      <rPr>
        <sz val="9"/>
        <color indexed="12"/>
        <rFont val="新細明體"/>
        <family val="1"/>
      </rPr>
      <t>自治稅捐收入</t>
    </r>
  </si>
  <si>
    <r>
      <t>7.</t>
    </r>
    <r>
      <rPr>
        <sz val="9"/>
        <color indexed="12"/>
        <rFont val="新細明體"/>
        <family val="1"/>
      </rPr>
      <t>捐獻及贈與收入</t>
    </r>
  </si>
  <si>
    <r>
      <t>6.</t>
    </r>
    <r>
      <rPr>
        <sz val="9"/>
        <color indexed="12"/>
        <rFont val="新細明體"/>
        <family val="1"/>
      </rPr>
      <t>補助及協助收入</t>
    </r>
  </si>
  <si>
    <r>
      <t>5.</t>
    </r>
    <r>
      <rPr>
        <sz val="9"/>
        <color indexed="12"/>
        <rFont val="新細明體"/>
        <family val="1"/>
      </rPr>
      <t>營業盈餘及事業收入</t>
    </r>
  </si>
  <si>
    <r>
      <t>4.</t>
    </r>
    <r>
      <rPr>
        <sz val="9"/>
        <color indexed="12"/>
        <rFont val="新細明體"/>
        <family val="1"/>
      </rPr>
      <t>財產收入</t>
    </r>
  </si>
  <si>
    <r>
      <t>3.</t>
    </r>
    <r>
      <rPr>
        <sz val="9"/>
        <color indexed="12"/>
        <rFont val="細明體"/>
        <family val="3"/>
      </rPr>
      <t>規費收入</t>
    </r>
  </si>
  <si>
    <r>
      <t>2.</t>
    </r>
    <r>
      <rPr>
        <sz val="9"/>
        <color indexed="12"/>
        <rFont val="新細明體"/>
        <family val="1"/>
      </rPr>
      <t>罰款及賠償收入</t>
    </r>
  </si>
  <si>
    <r>
      <t>1.</t>
    </r>
    <r>
      <rPr>
        <sz val="9"/>
        <color indexed="12"/>
        <rFont val="新細明體"/>
        <family val="1"/>
      </rPr>
      <t>稅課收入</t>
    </r>
  </si>
  <si>
    <r>
      <t>92</t>
    </r>
    <r>
      <rPr>
        <sz val="10"/>
        <color indexed="12"/>
        <rFont val="新細明體"/>
        <family val="1"/>
      </rPr>
      <t>年度決算數</t>
    </r>
  </si>
  <si>
    <r>
      <t>92</t>
    </r>
    <r>
      <rPr>
        <sz val="10"/>
        <color indexed="10"/>
        <rFont val="新細明體"/>
        <family val="1"/>
      </rPr>
      <t>年度預算數</t>
    </r>
  </si>
  <si>
    <r>
      <t>93</t>
    </r>
    <r>
      <rPr>
        <sz val="10"/>
        <color indexed="12"/>
        <rFont val="新細明體"/>
        <family val="1"/>
      </rPr>
      <t>年度決算數</t>
    </r>
  </si>
  <si>
    <r>
      <t>93</t>
    </r>
    <r>
      <rPr>
        <sz val="10"/>
        <color indexed="10"/>
        <rFont val="新細明體"/>
        <family val="1"/>
      </rPr>
      <t>年度預算數</t>
    </r>
  </si>
  <si>
    <r>
      <t>94</t>
    </r>
    <r>
      <rPr>
        <sz val="10"/>
        <color indexed="12"/>
        <rFont val="新細明體"/>
        <family val="1"/>
      </rPr>
      <t>年度決算數</t>
    </r>
  </si>
  <si>
    <r>
      <t>94</t>
    </r>
    <r>
      <rPr>
        <sz val="10"/>
        <color indexed="10"/>
        <rFont val="新細明體"/>
        <family val="1"/>
      </rPr>
      <t>年度預算數</t>
    </r>
  </si>
  <si>
    <r>
      <t>95</t>
    </r>
    <r>
      <rPr>
        <sz val="10"/>
        <color indexed="12"/>
        <rFont val="細明體"/>
        <family val="3"/>
      </rPr>
      <t>年度決算數</t>
    </r>
  </si>
  <si>
    <r>
      <t>95</t>
    </r>
    <r>
      <rPr>
        <sz val="10"/>
        <color indexed="10"/>
        <rFont val="新細明體"/>
        <family val="1"/>
      </rPr>
      <t>年度預算數</t>
    </r>
  </si>
  <si>
    <r>
      <t>96</t>
    </r>
    <r>
      <rPr>
        <sz val="10"/>
        <color indexed="12"/>
        <rFont val="細明體"/>
        <family val="3"/>
      </rPr>
      <t>年度決算數</t>
    </r>
  </si>
  <si>
    <r>
      <t>96</t>
    </r>
    <r>
      <rPr>
        <sz val="10"/>
        <color indexed="10"/>
        <rFont val="細明體"/>
        <family val="3"/>
      </rPr>
      <t>年度預算數</t>
    </r>
  </si>
  <si>
    <r>
      <t>97</t>
    </r>
    <r>
      <rPr>
        <sz val="10"/>
        <color indexed="12"/>
        <rFont val="細明體"/>
        <family val="3"/>
      </rPr>
      <t>年度決算數</t>
    </r>
  </si>
  <si>
    <r>
      <t>97</t>
    </r>
    <r>
      <rPr>
        <sz val="10"/>
        <color indexed="10"/>
        <rFont val="細明體"/>
        <family val="3"/>
      </rPr>
      <t>年度預算數</t>
    </r>
  </si>
  <si>
    <r>
      <t>98</t>
    </r>
    <r>
      <rPr>
        <sz val="10"/>
        <color indexed="12"/>
        <rFont val="細明體"/>
        <family val="3"/>
      </rPr>
      <t>年度決算數</t>
    </r>
  </si>
  <si>
    <r>
      <t>98</t>
    </r>
    <r>
      <rPr>
        <sz val="10"/>
        <color indexed="10"/>
        <rFont val="細明體"/>
        <family val="3"/>
      </rPr>
      <t>年度預算數</t>
    </r>
  </si>
  <si>
    <r>
      <t>99</t>
    </r>
    <r>
      <rPr>
        <sz val="10"/>
        <color indexed="10"/>
        <rFont val="細明體"/>
        <family val="3"/>
      </rPr>
      <t>年度預算數</t>
    </r>
  </si>
  <si>
    <r>
      <t>99</t>
    </r>
    <r>
      <rPr>
        <sz val="10"/>
        <color indexed="12"/>
        <rFont val="細明體"/>
        <family val="3"/>
      </rPr>
      <t>年度決算數</t>
    </r>
  </si>
  <si>
    <t>99年度預算數</t>
  </si>
  <si>
    <t>99年度決算數</t>
  </si>
  <si>
    <r>
      <t>6.</t>
    </r>
    <r>
      <rPr>
        <sz val="9"/>
        <color indexed="12"/>
        <rFont val="新細明體"/>
        <family val="1"/>
      </rPr>
      <t>退休撫卹支出</t>
    </r>
  </si>
  <si>
    <t>備註：本表金額係審定數。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</si>
</sst>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_-* #,##0_-;\-* #,##0_-;_-* &quot;-&quot;??_-;_-@_-"/>
    <numFmt numFmtId="178" formatCode="000"/>
    <numFmt numFmtId="179" formatCode="#,##0,"/>
    <numFmt numFmtId="180" formatCode="#0,"/>
    <numFmt numFmtId="181" formatCode="_-* #,##0.0_-;\-* #,##0.0_-;_-* &quot;-&quot;??_-;_-@_-"/>
    <numFmt numFmtId="182" formatCode="#,##0_);[Red]\(#,##0\)"/>
  </numFmts>
  <fonts count="58">
    <font>
      <sz val="12"/>
      <name val="新細明體"/>
      <family val="1"/>
    </font>
    <font>
      <sz val="9"/>
      <name val="新細明體"/>
      <family val="1"/>
    </font>
    <font>
      <sz val="10"/>
      <color indexed="12"/>
      <name val="新細明體"/>
      <family val="1"/>
    </font>
    <font>
      <sz val="10"/>
      <color indexed="12"/>
      <name val="Times New Roman"/>
      <family val="1"/>
    </font>
    <font>
      <sz val="9"/>
      <color indexed="12"/>
      <name val="新細明體"/>
      <family val="1"/>
    </font>
    <font>
      <sz val="9"/>
      <color indexed="12"/>
      <name val="Times New Roman"/>
      <family val="1"/>
    </font>
    <font>
      <sz val="9"/>
      <color indexed="10"/>
      <name val="新細明體"/>
      <family val="1"/>
    </font>
    <font>
      <sz val="10"/>
      <color indexed="10"/>
      <name val="新細明體"/>
      <family val="1"/>
    </font>
    <font>
      <sz val="9"/>
      <color indexed="12"/>
      <name val="標楷體"/>
      <family val="4"/>
    </font>
    <font>
      <sz val="10"/>
      <color indexed="10"/>
      <name val="Times New Roman"/>
      <family val="1"/>
    </font>
    <font>
      <sz val="12"/>
      <color indexed="10"/>
      <name val="新細明體"/>
      <family val="1"/>
    </font>
    <font>
      <vertAlign val="subscript"/>
      <sz val="12"/>
      <name val="新細明體"/>
      <family val="1"/>
    </font>
    <font>
      <sz val="10"/>
      <color indexed="12"/>
      <name val="細明體"/>
      <family val="3"/>
    </font>
    <font>
      <sz val="10"/>
      <color indexed="10"/>
      <name val="細明體"/>
      <family val="3"/>
    </font>
    <font>
      <sz val="9"/>
      <color indexed="12"/>
      <name val="細明體"/>
      <family val="3"/>
    </font>
    <font>
      <sz val="12"/>
      <color indexed="8"/>
      <name val="新細明體"/>
      <family val="1"/>
    </font>
    <font>
      <sz val="8.5"/>
      <color indexed="8"/>
      <name val="新細明體"/>
      <family val="1"/>
    </font>
    <font>
      <sz val="8.25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56"/>
      <name val="Times New Roman"/>
      <family val="1"/>
    </font>
    <font>
      <sz val="11.75"/>
      <color indexed="8"/>
      <name val="新細明體"/>
      <family val="1"/>
    </font>
    <font>
      <sz val="16"/>
      <color indexed="8"/>
      <name val="新細明體"/>
      <family val="1"/>
    </font>
    <font>
      <sz val="8"/>
      <color indexed="8"/>
      <name val="Calibri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1" fontId="4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77" fontId="6" fillId="33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77" fontId="6" fillId="33" borderId="0" xfId="0" applyNumberFormat="1" applyFont="1" applyFill="1" applyBorder="1" applyAlignment="1">
      <alignment/>
    </xf>
    <xf numFmtId="177" fontId="10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2" fontId="4" fillId="33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82" fontId="4" fillId="33" borderId="11" xfId="0" applyNumberFormat="1" applyFont="1" applyFill="1" applyBorder="1" applyAlignment="1">
      <alignment/>
    </xf>
    <xf numFmtId="177" fontId="8" fillId="0" borderId="0" xfId="34" applyNumberFormat="1" applyFont="1" applyBorder="1" applyAlignment="1">
      <alignment vertical="center"/>
    </xf>
    <xf numFmtId="177" fontId="5" fillId="0" borderId="0" xfId="34" applyNumberFormat="1" applyFont="1" applyBorder="1" applyAlignment="1">
      <alignment vertical="center"/>
    </xf>
    <xf numFmtId="177" fontId="5" fillId="0" borderId="0" xfId="34" applyNumberFormat="1" applyFont="1" applyFill="1" applyBorder="1" applyAlignment="1">
      <alignment vertical="center"/>
    </xf>
    <xf numFmtId="177" fontId="8" fillId="0" borderId="10" xfId="34" applyNumberFormat="1" applyFont="1" applyBorder="1" applyAlignment="1">
      <alignment vertical="center"/>
    </xf>
    <xf numFmtId="177" fontId="6" fillId="33" borderId="10" xfId="34" applyNumberFormat="1" applyFont="1" applyFill="1" applyBorder="1" applyAlignment="1">
      <alignment/>
    </xf>
    <xf numFmtId="177" fontId="4" fillId="33" borderId="10" xfId="34" applyNumberFormat="1" applyFont="1" applyFill="1" applyBorder="1" applyAlignment="1">
      <alignment/>
    </xf>
    <xf numFmtId="177" fontId="57" fillId="33" borderId="11" xfId="34" applyNumberFormat="1" applyFont="1" applyFill="1" applyBorder="1" applyAlignment="1">
      <alignment/>
    </xf>
    <xf numFmtId="177" fontId="5" fillId="33" borderId="10" xfId="34" applyNumberFormat="1" applyFont="1" applyFill="1" applyBorder="1" applyAlignment="1">
      <alignment/>
    </xf>
    <xf numFmtId="177" fontId="5" fillId="33" borderId="12" xfId="34" applyNumberFormat="1" applyFont="1" applyFill="1" applyBorder="1" applyAlignment="1">
      <alignment/>
    </xf>
    <xf numFmtId="177" fontId="8" fillId="0" borderId="10" xfId="34" applyNumberFormat="1" applyFont="1" applyBorder="1" applyAlignment="1">
      <alignment horizontal="left" vertical="center"/>
    </xf>
    <xf numFmtId="177" fontId="5" fillId="33" borderId="11" xfId="34" applyNumberFormat="1" applyFont="1" applyFill="1" applyBorder="1" applyAlignment="1">
      <alignment/>
    </xf>
    <xf numFmtId="177" fontId="5" fillId="33" borderId="13" xfId="34" applyNumberFormat="1" applyFont="1" applyFill="1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原臺中縣財務歲入預決算統計圖</a:t>
            </a:r>
          </a:p>
        </c:rich>
      </c:tx>
      <c:layout>
        <c:manualLayout>
          <c:xMode val="factor"/>
          <c:yMode val="factor"/>
          <c:x val="0.093"/>
          <c:y val="-0.02025"/>
        </c:manualLayout>
      </c:layout>
      <c:spPr>
        <a:noFill/>
        <a:ln w="3175">
          <a:noFill/>
        </a:ln>
      </c:spPr>
    </c:title>
    <c:view3D>
      <c:rotX val="90"/>
      <c:hPercent val="56"/>
      <c:rotY val="36"/>
      <c:depthPercent val="100"/>
      <c:rAngAx val="1"/>
    </c:view3D>
    <c:plotArea>
      <c:layout>
        <c:manualLayout>
          <c:xMode val="edge"/>
          <c:yMode val="edge"/>
          <c:x val="0.15775"/>
          <c:y val="0.056"/>
          <c:w val="0.8317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'縣2'!$A$5</c:f>
              <c:strCache>
                <c:ptCount val="1"/>
                <c:pt idx="0">
                  <c:v>1.稅課收入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'縣2'!$B$5:$K$5</c:f>
              <c:numCache>
                <c:ptCount val="10"/>
                <c:pt idx="0">
                  <c:v>15886962</c:v>
                </c:pt>
                <c:pt idx="1">
                  <c:v>17396023</c:v>
                </c:pt>
                <c:pt idx="2">
                  <c:v>18091102</c:v>
                </c:pt>
                <c:pt idx="3">
                  <c:v>16427482</c:v>
                </c:pt>
                <c:pt idx="4">
                  <c:v>16703553</c:v>
                </c:pt>
                <c:pt idx="5">
                  <c:v>17282645</c:v>
                </c:pt>
                <c:pt idx="6">
                  <c:v>15967098</c:v>
                </c:pt>
                <c:pt idx="7">
                  <c:v>16940142</c:v>
                </c:pt>
                <c:pt idx="8">
                  <c:v>14529543</c:v>
                </c:pt>
                <c:pt idx="9">
                  <c:v>16438096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'縣2'!$A$6</c:f>
              <c:strCache>
                <c:ptCount val="1"/>
                <c:pt idx="0">
                  <c:v>2.罰款及賠償收入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'縣2'!$B$6:$K$6</c:f>
              <c:numCache>
                <c:ptCount val="10"/>
                <c:pt idx="0">
                  <c:v>631569</c:v>
                </c:pt>
                <c:pt idx="1">
                  <c:v>812169</c:v>
                </c:pt>
                <c:pt idx="2">
                  <c:v>623465</c:v>
                </c:pt>
                <c:pt idx="3">
                  <c:v>760027</c:v>
                </c:pt>
                <c:pt idx="4">
                  <c:v>624885</c:v>
                </c:pt>
                <c:pt idx="5">
                  <c:v>893416</c:v>
                </c:pt>
                <c:pt idx="6">
                  <c:v>622926</c:v>
                </c:pt>
                <c:pt idx="7">
                  <c:v>878978</c:v>
                </c:pt>
                <c:pt idx="8">
                  <c:v>629126</c:v>
                </c:pt>
                <c:pt idx="9">
                  <c:v>783897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'縣2'!$A$7</c:f>
              <c:strCache>
                <c:ptCount val="1"/>
                <c:pt idx="0">
                  <c:v>3.規費收入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'縣2'!$B$7:$K$7</c:f>
              <c:numCache>
                <c:ptCount val="10"/>
                <c:pt idx="0">
                  <c:v>736182</c:v>
                </c:pt>
                <c:pt idx="1">
                  <c:v>821951</c:v>
                </c:pt>
                <c:pt idx="2">
                  <c:v>814770</c:v>
                </c:pt>
                <c:pt idx="3">
                  <c:v>694142</c:v>
                </c:pt>
                <c:pt idx="4">
                  <c:v>1238483</c:v>
                </c:pt>
                <c:pt idx="5">
                  <c:v>1105744</c:v>
                </c:pt>
                <c:pt idx="6">
                  <c:v>526874</c:v>
                </c:pt>
                <c:pt idx="7">
                  <c:v>567209</c:v>
                </c:pt>
                <c:pt idx="8">
                  <c:v>520379</c:v>
                </c:pt>
                <c:pt idx="9">
                  <c:v>587876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'縣2'!$A$8</c:f>
              <c:strCache>
                <c:ptCount val="1"/>
                <c:pt idx="0">
                  <c:v>4.財產收入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'縣2'!$B$8:$K$8</c:f>
              <c:numCache>
                <c:ptCount val="10"/>
                <c:pt idx="0">
                  <c:v>438152</c:v>
                </c:pt>
                <c:pt idx="1">
                  <c:v>634245</c:v>
                </c:pt>
                <c:pt idx="2">
                  <c:v>246591</c:v>
                </c:pt>
                <c:pt idx="3">
                  <c:v>400467</c:v>
                </c:pt>
                <c:pt idx="4">
                  <c:v>240972</c:v>
                </c:pt>
                <c:pt idx="5">
                  <c:v>665467</c:v>
                </c:pt>
                <c:pt idx="6">
                  <c:v>141419</c:v>
                </c:pt>
                <c:pt idx="7">
                  <c:v>475841</c:v>
                </c:pt>
                <c:pt idx="8">
                  <c:v>219752</c:v>
                </c:pt>
                <c:pt idx="9">
                  <c:v>513166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'縣2'!$A$9</c:f>
              <c:strCache>
                <c:ptCount val="1"/>
                <c:pt idx="0">
                  <c:v>5.營業盈餘及事業收入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'縣2'!$B$9:$K$9</c:f>
              <c:numCache>
                <c:ptCount val="10"/>
                <c:pt idx="0">
                  <c:v>1160878</c:v>
                </c:pt>
                <c:pt idx="1">
                  <c:v>1161258</c:v>
                </c:pt>
                <c:pt idx="2">
                  <c:v>390878</c:v>
                </c:pt>
                <c:pt idx="3">
                  <c:v>390836</c:v>
                </c:pt>
                <c:pt idx="4">
                  <c:v>214000</c:v>
                </c:pt>
                <c:pt idx="5">
                  <c:v>214000</c:v>
                </c:pt>
                <c:pt idx="6">
                  <c:v>12000</c:v>
                </c:pt>
                <c:pt idx="7">
                  <c:v>12000</c:v>
                </c:pt>
                <c:pt idx="8">
                  <c:v>17432</c:v>
                </c:pt>
                <c:pt idx="9">
                  <c:v>17432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'縣2'!$A$10</c:f>
              <c:strCache>
                <c:ptCount val="1"/>
                <c:pt idx="0">
                  <c:v>6.補助及協助收入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'縣2'!$B$10:$K$10</c:f>
              <c:numCache>
                <c:ptCount val="10"/>
                <c:pt idx="0">
                  <c:v>24565367</c:v>
                </c:pt>
                <c:pt idx="1">
                  <c:v>18239838</c:v>
                </c:pt>
                <c:pt idx="2">
                  <c:v>21066318</c:v>
                </c:pt>
                <c:pt idx="3">
                  <c:v>16433575</c:v>
                </c:pt>
                <c:pt idx="4">
                  <c:v>22439542</c:v>
                </c:pt>
                <c:pt idx="5">
                  <c:v>18753154</c:v>
                </c:pt>
                <c:pt idx="6">
                  <c:v>18929125</c:v>
                </c:pt>
                <c:pt idx="7">
                  <c:v>13676171</c:v>
                </c:pt>
                <c:pt idx="8">
                  <c:v>20426955</c:v>
                </c:pt>
                <c:pt idx="9">
                  <c:v>12396964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'縣2'!$A$11</c:f>
              <c:strCache>
                <c:ptCount val="1"/>
                <c:pt idx="0">
                  <c:v>7.捐獻及贈與收入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'縣2'!$B$11:$K$11</c:f>
              <c:numCache>
                <c:ptCount val="10"/>
                <c:pt idx="0">
                  <c:v>68057</c:v>
                </c:pt>
                <c:pt idx="1">
                  <c:v>65326</c:v>
                </c:pt>
                <c:pt idx="2">
                  <c:v>67163</c:v>
                </c:pt>
                <c:pt idx="3">
                  <c:v>65150</c:v>
                </c:pt>
                <c:pt idx="4">
                  <c:v>123537</c:v>
                </c:pt>
                <c:pt idx="5">
                  <c:v>121128</c:v>
                </c:pt>
                <c:pt idx="6">
                  <c:v>178154</c:v>
                </c:pt>
                <c:pt idx="7">
                  <c:v>174827</c:v>
                </c:pt>
                <c:pt idx="8">
                  <c:v>132177</c:v>
                </c:pt>
                <c:pt idx="9">
                  <c:v>125879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'縣2'!$A$12</c:f>
              <c:strCache>
                <c:ptCount val="1"/>
                <c:pt idx="0">
                  <c:v>8.自治稅捐收入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'縣2'!$B$12:$K$12</c:f>
              <c:numCache>
                <c:ptCount val="10"/>
                <c:pt idx="0">
                  <c:v>17357</c:v>
                </c:pt>
                <c:pt idx="1">
                  <c:v>18112</c:v>
                </c:pt>
                <c:pt idx="2">
                  <c:v>15120</c:v>
                </c:pt>
                <c:pt idx="3">
                  <c:v>13324</c:v>
                </c:pt>
                <c:pt idx="4">
                  <c:v>15143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'縣2'!$A$13</c:f>
              <c:strCache>
                <c:ptCount val="1"/>
                <c:pt idx="0">
                  <c:v>9.其他收入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'縣2'!$B$4:$K$4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'縣2'!$B$13:$K$13</c:f>
              <c:numCache>
                <c:ptCount val="10"/>
                <c:pt idx="0">
                  <c:v>1435505</c:v>
                </c:pt>
                <c:pt idx="1">
                  <c:v>1772299</c:v>
                </c:pt>
                <c:pt idx="2">
                  <c:v>1167603</c:v>
                </c:pt>
                <c:pt idx="3">
                  <c:v>1220925</c:v>
                </c:pt>
                <c:pt idx="4">
                  <c:v>948103</c:v>
                </c:pt>
                <c:pt idx="5">
                  <c:v>1649058</c:v>
                </c:pt>
                <c:pt idx="6">
                  <c:v>1096579</c:v>
                </c:pt>
                <c:pt idx="7">
                  <c:v>1031203</c:v>
                </c:pt>
                <c:pt idx="8">
                  <c:v>1185026</c:v>
                </c:pt>
                <c:pt idx="9">
                  <c:v>1244549</c:v>
                </c:pt>
              </c:numCache>
            </c:numRef>
          </c:val>
          <c:shape val="box"/>
        </c:ser>
        <c:shape val="box"/>
        <c:axId val="59616515"/>
        <c:axId val="66786588"/>
      </c:bar3D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2782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786588"/>
        <c:crosses val="autoZero"/>
        <c:auto val="1"/>
        <c:lblOffset val="80"/>
        <c:tickLblSkip val="1"/>
        <c:noMultiLvlLbl val="0"/>
      </c:catAx>
      <c:valAx>
        <c:axId val="66786588"/>
        <c:scaling>
          <c:orientation val="minMax"/>
          <c:max val="2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: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新臺幣千元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14475"/>
              <c:y val="-0.4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At val="1"/>
        <c:crossBetween val="between"/>
        <c:dispUnits/>
        <c:majorUnit val="2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75"/>
          <c:y val="0.25725"/>
          <c:w val="0.10575"/>
          <c:h val="0.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原臺中縣財務歲出預決算統計圖</a:t>
            </a:r>
          </a:p>
        </c:rich>
      </c:tx>
      <c:layout>
        <c:manualLayout>
          <c:xMode val="factor"/>
          <c:yMode val="factor"/>
          <c:x val="0.11375"/>
          <c:y val="-0.01875"/>
        </c:manualLayout>
      </c:layout>
      <c:spPr>
        <a:noFill/>
        <a:ln w="3175">
          <a:noFill/>
        </a:ln>
      </c:spPr>
    </c:title>
    <c:view3D>
      <c:rotX val="49"/>
      <c:hPercent val="58"/>
      <c:rotY val="44"/>
      <c:depthPercent val="100"/>
      <c:rAngAx val="1"/>
    </c:view3D>
    <c:plotArea>
      <c:layout>
        <c:manualLayout>
          <c:xMode val="edge"/>
          <c:yMode val="edge"/>
          <c:x val="0.10225"/>
          <c:y val="0.04"/>
          <c:w val="0.8872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'縣1'!$A$5</c:f>
              <c:strCache>
                <c:ptCount val="1"/>
                <c:pt idx="0">
                  <c:v>1.一般政務支出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'縣1'!$B$5:$K$5</c:f>
              <c:numCache>
                <c:ptCount val="10"/>
                <c:pt idx="0">
                  <c:v>4302692</c:v>
                </c:pt>
                <c:pt idx="1">
                  <c:v>3667902</c:v>
                </c:pt>
                <c:pt idx="2">
                  <c:v>4037026</c:v>
                </c:pt>
                <c:pt idx="3">
                  <c:v>3454526</c:v>
                </c:pt>
                <c:pt idx="4">
                  <c:v>3915159</c:v>
                </c:pt>
                <c:pt idx="5">
                  <c:v>3332602</c:v>
                </c:pt>
                <c:pt idx="6">
                  <c:v>3769094</c:v>
                </c:pt>
                <c:pt idx="7">
                  <c:v>3291006</c:v>
                </c:pt>
                <c:pt idx="8">
                  <c:v>4394642</c:v>
                </c:pt>
                <c:pt idx="9">
                  <c:v>3715575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'縣1'!$A$6</c:f>
              <c:strCache>
                <c:ptCount val="1"/>
                <c:pt idx="0">
                  <c:v>2.教育科學文化支出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'縣1'!$B$6:$K$6</c:f>
              <c:numCache>
                <c:ptCount val="10"/>
                <c:pt idx="0">
                  <c:v>18578584</c:v>
                </c:pt>
                <c:pt idx="1">
                  <c:v>17028439</c:v>
                </c:pt>
                <c:pt idx="2">
                  <c:v>17677133</c:v>
                </c:pt>
                <c:pt idx="3">
                  <c:v>16357042</c:v>
                </c:pt>
                <c:pt idx="4">
                  <c:v>18216612</c:v>
                </c:pt>
                <c:pt idx="5">
                  <c:v>16550609</c:v>
                </c:pt>
                <c:pt idx="6">
                  <c:v>16974543</c:v>
                </c:pt>
                <c:pt idx="7">
                  <c:v>15517398</c:v>
                </c:pt>
                <c:pt idx="8">
                  <c:v>17808687</c:v>
                </c:pt>
                <c:pt idx="9">
                  <c:v>15333009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'縣1'!$A$7</c:f>
              <c:strCache>
                <c:ptCount val="1"/>
                <c:pt idx="0">
                  <c:v>3.經濟發展支出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'縣1'!$B$7:$K$7</c:f>
              <c:numCache>
                <c:ptCount val="10"/>
                <c:pt idx="0">
                  <c:v>7556244</c:v>
                </c:pt>
                <c:pt idx="1">
                  <c:v>5395863</c:v>
                </c:pt>
                <c:pt idx="2">
                  <c:v>5175045</c:v>
                </c:pt>
                <c:pt idx="3">
                  <c:v>3962099</c:v>
                </c:pt>
                <c:pt idx="4">
                  <c:v>6424997</c:v>
                </c:pt>
                <c:pt idx="5">
                  <c:v>6007203</c:v>
                </c:pt>
                <c:pt idx="6">
                  <c:v>6705128</c:v>
                </c:pt>
                <c:pt idx="7">
                  <c:v>4794477</c:v>
                </c:pt>
                <c:pt idx="8">
                  <c:v>6044111</c:v>
                </c:pt>
                <c:pt idx="9">
                  <c:v>4590454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'縣1'!$A$8</c:f>
              <c:strCache>
                <c:ptCount val="1"/>
                <c:pt idx="0">
                  <c:v>4.社會福利支出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'縣1'!$B$8:$K$8</c:f>
              <c:numCache>
                <c:ptCount val="10"/>
                <c:pt idx="0">
                  <c:v>5101541</c:v>
                </c:pt>
                <c:pt idx="1">
                  <c:v>4677358</c:v>
                </c:pt>
                <c:pt idx="2">
                  <c:v>4895289</c:v>
                </c:pt>
                <c:pt idx="3">
                  <c:v>4331548</c:v>
                </c:pt>
                <c:pt idx="4">
                  <c:v>4640994</c:v>
                </c:pt>
                <c:pt idx="5">
                  <c:v>4067550</c:v>
                </c:pt>
                <c:pt idx="6">
                  <c:v>4292517</c:v>
                </c:pt>
                <c:pt idx="7">
                  <c:v>3787312</c:v>
                </c:pt>
                <c:pt idx="8">
                  <c:v>4097729</c:v>
                </c:pt>
                <c:pt idx="9">
                  <c:v>3761649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'縣1'!$A$9</c:f>
              <c:strCache>
                <c:ptCount val="1"/>
                <c:pt idx="0">
                  <c:v>5.社區發展及環境保護支出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'縣1'!$B$9:$K$9</c:f>
              <c:numCache>
                <c:ptCount val="10"/>
                <c:pt idx="0">
                  <c:v>1031271</c:v>
                </c:pt>
                <c:pt idx="1">
                  <c:v>902139</c:v>
                </c:pt>
                <c:pt idx="2">
                  <c:v>1065054</c:v>
                </c:pt>
                <c:pt idx="3">
                  <c:v>1000742</c:v>
                </c:pt>
                <c:pt idx="4">
                  <c:v>1319337</c:v>
                </c:pt>
                <c:pt idx="5">
                  <c:v>1165932</c:v>
                </c:pt>
                <c:pt idx="6">
                  <c:v>385761</c:v>
                </c:pt>
                <c:pt idx="7">
                  <c:v>310269</c:v>
                </c:pt>
                <c:pt idx="8">
                  <c:v>379588</c:v>
                </c:pt>
                <c:pt idx="9">
                  <c:v>271177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'縣1'!$A$10</c:f>
              <c:strCache>
                <c:ptCount val="1"/>
                <c:pt idx="0">
                  <c:v>6.退休撫卹支出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'縣1'!$B$10:$K$10</c:f>
              <c:numCache>
                <c:ptCount val="10"/>
                <c:pt idx="0">
                  <c:v>3759260</c:v>
                </c:pt>
                <c:pt idx="1">
                  <c:v>3585266</c:v>
                </c:pt>
                <c:pt idx="2">
                  <c:v>3692336</c:v>
                </c:pt>
                <c:pt idx="3">
                  <c:v>3399465</c:v>
                </c:pt>
                <c:pt idx="4">
                  <c:v>4019876</c:v>
                </c:pt>
                <c:pt idx="5">
                  <c:v>3380965</c:v>
                </c:pt>
                <c:pt idx="6">
                  <c:v>2216361</c:v>
                </c:pt>
                <c:pt idx="7">
                  <c:v>1975287</c:v>
                </c:pt>
                <c:pt idx="8">
                  <c:v>2434296</c:v>
                </c:pt>
                <c:pt idx="9">
                  <c:v>1947984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'縣1'!$A$11</c:f>
              <c:strCache>
                <c:ptCount val="1"/>
                <c:pt idx="0">
                  <c:v>7.警政支出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'縣1'!$B$11:$K$11</c:f>
              <c:numCache>
                <c:ptCount val="10"/>
                <c:pt idx="0">
                  <c:v>4506705</c:v>
                </c:pt>
                <c:pt idx="1">
                  <c:v>4273983</c:v>
                </c:pt>
                <c:pt idx="2">
                  <c:v>4302820</c:v>
                </c:pt>
                <c:pt idx="3">
                  <c:v>4097293</c:v>
                </c:pt>
                <c:pt idx="4">
                  <c:v>4287437</c:v>
                </c:pt>
                <c:pt idx="5">
                  <c:v>4114361</c:v>
                </c:pt>
                <c:pt idx="6">
                  <c:v>4081146</c:v>
                </c:pt>
                <c:pt idx="7">
                  <c:v>4037636</c:v>
                </c:pt>
                <c:pt idx="8">
                  <c:v>3919795</c:v>
                </c:pt>
                <c:pt idx="9">
                  <c:v>3750414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'縣1'!$A$12</c:f>
              <c:strCache>
                <c:ptCount val="1"/>
                <c:pt idx="0">
                  <c:v>8.債務支出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'縣1'!$B$12:$K$12</c:f>
              <c:numCache>
                <c:ptCount val="10"/>
                <c:pt idx="0">
                  <c:v>821000</c:v>
                </c:pt>
                <c:pt idx="1">
                  <c:v>379342</c:v>
                </c:pt>
                <c:pt idx="2">
                  <c:v>1023100</c:v>
                </c:pt>
                <c:pt idx="3">
                  <c:v>585670</c:v>
                </c:pt>
                <c:pt idx="4">
                  <c:v>973500</c:v>
                </c:pt>
                <c:pt idx="5">
                  <c:v>830485</c:v>
                </c:pt>
                <c:pt idx="6">
                  <c:v>782374</c:v>
                </c:pt>
                <c:pt idx="7">
                  <c:v>677388</c:v>
                </c:pt>
                <c:pt idx="8">
                  <c:v>785000</c:v>
                </c:pt>
                <c:pt idx="9">
                  <c:v>515554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'縣1'!$A$13</c:f>
              <c:strCache>
                <c:ptCount val="1"/>
                <c:pt idx="0">
                  <c:v>9.其他支出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'縣1'!$B$4:$K$4</c:f>
              <c:strCache>
                <c:ptCount val="10"/>
                <c:pt idx="0">
                  <c:v>99年度預算數</c:v>
                </c:pt>
                <c:pt idx="1">
                  <c:v>99年度決算數</c:v>
                </c:pt>
                <c:pt idx="2">
                  <c:v>98年度預算數</c:v>
                </c:pt>
                <c:pt idx="3">
                  <c:v>98年度決算數</c:v>
                </c:pt>
                <c:pt idx="4">
                  <c:v>97年度預算數</c:v>
                </c:pt>
                <c:pt idx="5">
                  <c:v>97年度決算數</c:v>
                </c:pt>
                <c:pt idx="6">
                  <c:v>96年度預算數</c:v>
                </c:pt>
                <c:pt idx="7">
                  <c:v>96年度決算數</c:v>
                </c:pt>
                <c:pt idx="8">
                  <c:v>95年度預算數</c:v>
                </c:pt>
                <c:pt idx="9">
                  <c:v>95年度決算數</c:v>
                </c:pt>
              </c:strCache>
            </c:strRef>
          </c:cat>
          <c:val>
            <c:numRef>
              <c:f>'縣1'!$B$13:$K$13</c:f>
              <c:numCache>
                <c:ptCount val="10"/>
                <c:pt idx="0">
                  <c:v>800197</c:v>
                </c:pt>
                <c:pt idx="1">
                  <c:v>336304</c:v>
                </c:pt>
                <c:pt idx="2">
                  <c:v>1615207</c:v>
                </c:pt>
                <c:pt idx="3">
                  <c:v>1368361</c:v>
                </c:pt>
                <c:pt idx="4">
                  <c:v>750306</c:v>
                </c:pt>
                <c:pt idx="5">
                  <c:v>698096</c:v>
                </c:pt>
                <c:pt idx="6">
                  <c:v>2295133</c:v>
                </c:pt>
                <c:pt idx="7">
                  <c:v>1897696</c:v>
                </c:pt>
                <c:pt idx="8">
                  <c:v>1903756</c:v>
                </c:pt>
                <c:pt idx="9">
                  <c:v>1604206</c:v>
                </c:pt>
              </c:numCache>
            </c:numRef>
          </c:val>
          <c:shape val="box"/>
        </c:ser>
        <c:shape val="box"/>
        <c:axId val="64208381"/>
        <c:axId val="41004518"/>
      </c:bar3DChart>
      <c:cat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333"/>
              <c:y val="0.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單位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: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新臺幣千元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8275"/>
              <c:y val="-0.4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20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17125"/>
          <c:w val="0.092"/>
          <c:h val="0.6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0.9685</cdr:y>
    </cdr:from>
    <cdr:to>
      <cdr:x>0.09775</cdr:x>
      <cdr:y>0.993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66675" y="5534025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備註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本表金額係審定數。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0.95175</cdr:y>
    </cdr:from>
    <cdr:to>
      <cdr:x>0.0935</cdr:x>
      <cdr:y>0.991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66675" y="5438775"/>
          <a:ext cx="80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備註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本表金額係審定數。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6"/>
  <sheetViews>
    <sheetView zoomScalePageLayoutView="0" workbookViewId="0" topLeftCell="A1">
      <selection activeCell="C10" sqref="C10"/>
    </sheetView>
  </sheetViews>
  <sheetFormatPr defaultColWidth="9.00390625" defaultRowHeight="16.5"/>
  <cols>
    <col min="1" max="1" width="21.625" style="0" bestFit="1" customWidth="1"/>
    <col min="2" max="3" width="15.875" style="0" bestFit="1" customWidth="1"/>
    <col min="4" max="5" width="11.875" style="0" customWidth="1"/>
    <col min="6" max="13" width="11.875" style="0" bestFit="1" customWidth="1"/>
    <col min="14" max="14" width="10.50390625" style="0" bestFit="1" customWidth="1"/>
    <col min="15" max="15" width="10.50390625" style="6" bestFit="1" customWidth="1"/>
    <col min="16" max="16" width="11.25390625" style="0" bestFit="1" customWidth="1"/>
    <col min="17" max="17" width="11.25390625" style="6" bestFit="1" customWidth="1"/>
  </cols>
  <sheetData>
    <row r="3" ht="5.25" customHeight="1"/>
    <row r="4" spans="1:17" ht="27" customHeight="1">
      <c r="A4" s="18"/>
      <c r="B4" s="14" t="s">
        <v>47</v>
      </c>
      <c r="C4" s="15" t="s">
        <v>48</v>
      </c>
      <c r="D4" s="14" t="s">
        <v>1</v>
      </c>
      <c r="E4" s="15" t="s">
        <v>0</v>
      </c>
      <c r="F4" s="14" t="s">
        <v>21</v>
      </c>
      <c r="G4" s="15" t="s">
        <v>20</v>
      </c>
      <c r="H4" s="14" t="s">
        <v>19</v>
      </c>
      <c r="I4" s="15" t="s">
        <v>18</v>
      </c>
      <c r="J4" s="14" t="s">
        <v>17</v>
      </c>
      <c r="K4" s="15" t="s">
        <v>16</v>
      </c>
      <c r="L4" s="14" t="s">
        <v>15</v>
      </c>
      <c r="M4" s="15" t="s">
        <v>14</v>
      </c>
      <c r="N4" s="14" t="s">
        <v>13</v>
      </c>
      <c r="O4" s="15" t="s">
        <v>12</v>
      </c>
      <c r="P4" s="5" t="s">
        <v>11</v>
      </c>
      <c r="Q4" s="4" t="s">
        <v>10</v>
      </c>
    </row>
    <row r="5" spans="1:17" ht="16.5">
      <c r="A5" s="3" t="s">
        <v>9</v>
      </c>
      <c r="B5" s="27">
        <v>4302692</v>
      </c>
      <c r="C5" s="27">
        <v>3667902</v>
      </c>
      <c r="D5" s="27">
        <v>4037026</v>
      </c>
      <c r="E5" s="27">
        <v>3454526</v>
      </c>
      <c r="F5" s="27">
        <v>3915159</v>
      </c>
      <c r="G5" s="27">
        <v>3332602</v>
      </c>
      <c r="H5" s="27">
        <v>3769094</v>
      </c>
      <c r="I5" s="27">
        <v>3291006</v>
      </c>
      <c r="J5" s="27">
        <v>4394642</v>
      </c>
      <c r="K5" s="27">
        <v>3715575</v>
      </c>
      <c r="L5" s="25">
        <v>4838135</v>
      </c>
      <c r="M5" s="26">
        <v>4166970</v>
      </c>
      <c r="N5" s="25"/>
      <c r="O5" s="24"/>
      <c r="P5" s="23"/>
      <c r="Q5" s="7"/>
    </row>
    <row r="6" spans="1:17" ht="16.5">
      <c r="A6" s="3" t="s">
        <v>8</v>
      </c>
      <c r="B6" s="27">
        <v>18578584</v>
      </c>
      <c r="C6" s="27">
        <v>17028439</v>
      </c>
      <c r="D6" s="27">
        <v>17677133</v>
      </c>
      <c r="E6" s="27">
        <v>16357042</v>
      </c>
      <c r="F6" s="27">
        <v>18216612</v>
      </c>
      <c r="G6" s="27">
        <v>16550609</v>
      </c>
      <c r="H6" s="27">
        <v>16974543</v>
      </c>
      <c r="I6" s="27">
        <v>15517398</v>
      </c>
      <c r="J6" s="27">
        <v>17808687</v>
      </c>
      <c r="K6" s="27">
        <v>15333009</v>
      </c>
      <c r="L6" s="25">
        <v>17092894</v>
      </c>
      <c r="M6" s="26">
        <v>15352524</v>
      </c>
      <c r="N6" s="25"/>
      <c r="O6" s="24"/>
      <c r="P6" s="23"/>
      <c r="Q6" s="7"/>
    </row>
    <row r="7" spans="1:17" ht="16.5">
      <c r="A7" s="3" t="s">
        <v>7</v>
      </c>
      <c r="B7" s="27">
        <v>7556244</v>
      </c>
      <c r="C7" s="27">
        <v>5395863</v>
      </c>
      <c r="D7" s="27">
        <v>5175045</v>
      </c>
      <c r="E7" s="27">
        <v>3962099</v>
      </c>
      <c r="F7" s="27">
        <v>6424997</v>
      </c>
      <c r="G7" s="27">
        <v>6007203</v>
      </c>
      <c r="H7" s="27">
        <v>6705128</v>
      </c>
      <c r="I7" s="27">
        <v>4794477</v>
      </c>
      <c r="J7" s="27">
        <v>6044111</v>
      </c>
      <c r="K7" s="27">
        <v>4590454</v>
      </c>
      <c r="L7" s="25">
        <v>7312799</v>
      </c>
      <c r="M7" s="26">
        <v>6471183</v>
      </c>
      <c r="N7" s="25"/>
      <c r="O7" s="24"/>
      <c r="P7" s="23"/>
      <c r="Q7" s="7"/>
    </row>
    <row r="8" spans="1:17" ht="16.5">
      <c r="A8" s="3" t="s">
        <v>6</v>
      </c>
      <c r="B8" s="27">
        <v>5101541</v>
      </c>
      <c r="C8" s="27">
        <v>4677358</v>
      </c>
      <c r="D8" s="27">
        <v>4895289</v>
      </c>
      <c r="E8" s="27">
        <v>4331548</v>
      </c>
      <c r="F8" s="27">
        <v>4640994</v>
      </c>
      <c r="G8" s="27">
        <v>4067550</v>
      </c>
      <c r="H8" s="27">
        <v>4292517</v>
      </c>
      <c r="I8" s="27">
        <v>3787312</v>
      </c>
      <c r="J8" s="27">
        <v>4097729</v>
      </c>
      <c r="K8" s="27">
        <v>3761649</v>
      </c>
      <c r="L8" s="25">
        <v>3868996</v>
      </c>
      <c r="M8" s="26">
        <v>3555639</v>
      </c>
      <c r="N8" s="25"/>
      <c r="O8" s="24"/>
      <c r="P8" s="23"/>
      <c r="Q8" s="7"/>
    </row>
    <row r="9" spans="1:17" ht="16.5">
      <c r="A9" s="3" t="s">
        <v>5</v>
      </c>
      <c r="B9" s="27">
        <v>1031271</v>
      </c>
      <c r="C9" s="27">
        <v>902139</v>
      </c>
      <c r="D9" s="27">
        <v>1065054</v>
      </c>
      <c r="E9" s="27">
        <v>1000742</v>
      </c>
      <c r="F9" s="27">
        <v>1319337</v>
      </c>
      <c r="G9" s="27">
        <v>1165932</v>
      </c>
      <c r="H9" s="27">
        <v>385761</v>
      </c>
      <c r="I9" s="27">
        <v>310269</v>
      </c>
      <c r="J9" s="27">
        <v>379588</v>
      </c>
      <c r="K9" s="27">
        <v>271177</v>
      </c>
      <c r="L9" s="25">
        <v>700429</v>
      </c>
      <c r="M9" s="26">
        <v>565411</v>
      </c>
      <c r="N9" s="25"/>
      <c r="O9" s="24"/>
      <c r="P9" s="23"/>
      <c r="Q9" s="7"/>
    </row>
    <row r="10" spans="1:17" ht="16.5">
      <c r="A10" s="3" t="s">
        <v>49</v>
      </c>
      <c r="B10" s="28">
        <v>3759260</v>
      </c>
      <c r="C10" s="28">
        <v>3585266</v>
      </c>
      <c r="D10" s="28">
        <v>3692336</v>
      </c>
      <c r="E10" s="28">
        <v>3399465</v>
      </c>
      <c r="F10" s="27">
        <v>4019876</v>
      </c>
      <c r="G10" s="28">
        <v>3380965</v>
      </c>
      <c r="H10" s="27">
        <v>2216361</v>
      </c>
      <c r="I10" s="28">
        <v>1975287</v>
      </c>
      <c r="J10" s="27">
        <v>2434296</v>
      </c>
      <c r="K10" s="27">
        <v>1947984</v>
      </c>
      <c r="L10" s="25">
        <v>2465643</v>
      </c>
      <c r="M10" s="26">
        <v>1875179</v>
      </c>
      <c r="N10" s="25"/>
      <c r="O10" s="24"/>
      <c r="P10" s="23"/>
      <c r="Q10" s="7"/>
    </row>
    <row r="11" spans="1:17" ht="16.5">
      <c r="A11" s="3" t="s">
        <v>4</v>
      </c>
      <c r="B11" s="27">
        <v>4506705</v>
      </c>
      <c r="C11" s="27">
        <v>4273983</v>
      </c>
      <c r="D11" s="27">
        <v>4302820</v>
      </c>
      <c r="E11" s="27">
        <v>4097293</v>
      </c>
      <c r="F11" s="27">
        <v>4287437</v>
      </c>
      <c r="G11" s="27">
        <v>4114361</v>
      </c>
      <c r="H11" s="27">
        <v>4081146</v>
      </c>
      <c r="I11" s="27">
        <v>4037636</v>
      </c>
      <c r="J11" s="27">
        <v>3919795</v>
      </c>
      <c r="K11" s="27">
        <v>3750414</v>
      </c>
      <c r="L11" s="25">
        <v>3778077</v>
      </c>
      <c r="M11" s="26">
        <v>3705796</v>
      </c>
      <c r="N11" s="25"/>
      <c r="O11" s="24"/>
      <c r="P11" s="23"/>
      <c r="Q11" s="7"/>
    </row>
    <row r="12" spans="1:17" ht="16.5">
      <c r="A12" s="3" t="s">
        <v>3</v>
      </c>
      <c r="B12" s="27">
        <v>821000</v>
      </c>
      <c r="C12" s="27">
        <v>379342</v>
      </c>
      <c r="D12" s="27">
        <v>1023100</v>
      </c>
      <c r="E12" s="27">
        <v>585670</v>
      </c>
      <c r="F12" s="27">
        <v>973500</v>
      </c>
      <c r="G12" s="27">
        <v>830485</v>
      </c>
      <c r="H12" s="27">
        <v>782374</v>
      </c>
      <c r="I12" s="27">
        <v>677388</v>
      </c>
      <c r="J12" s="27">
        <v>785000</v>
      </c>
      <c r="K12" s="27">
        <v>515554</v>
      </c>
      <c r="L12" s="25">
        <v>530000</v>
      </c>
      <c r="M12" s="26">
        <v>346269</v>
      </c>
      <c r="N12" s="25"/>
      <c r="O12" s="24"/>
      <c r="P12" s="23"/>
      <c r="Q12" s="7"/>
    </row>
    <row r="13" spans="1:17" ht="16.5">
      <c r="A13" s="3" t="s">
        <v>2</v>
      </c>
      <c r="B13" s="27">
        <v>800197</v>
      </c>
      <c r="C13" s="27">
        <v>336304</v>
      </c>
      <c r="D13" s="27">
        <v>1615207</v>
      </c>
      <c r="E13" s="27">
        <v>1368361</v>
      </c>
      <c r="F13" s="27">
        <v>750306</v>
      </c>
      <c r="G13" s="27">
        <v>698096</v>
      </c>
      <c r="H13" s="27">
        <v>2295133</v>
      </c>
      <c r="I13" s="27">
        <v>1897696</v>
      </c>
      <c r="J13" s="27">
        <v>1903756</v>
      </c>
      <c r="K13" s="27">
        <v>1604206</v>
      </c>
      <c r="L13" s="25">
        <v>1949417</v>
      </c>
      <c r="M13" s="26">
        <v>1557122</v>
      </c>
      <c r="N13" s="25"/>
      <c r="O13" s="24"/>
      <c r="P13" s="23"/>
      <c r="Q13" s="7"/>
    </row>
    <row r="14" spans="2:17" ht="16.5">
      <c r="B14" s="8">
        <f aca="true" t="shared" si="0" ref="B14:Q14">SUM(B5:B13)</f>
        <v>46457494</v>
      </c>
      <c r="C14" s="8">
        <f t="shared" si="0"/>
        <v>40246596</v>
      </c>
      <c r="D14" s="8">
        <f>SUM(D5:D13)</f>
        <v>43483010</v>
      </c>
      <c r="E14" s="8">
        <f>SUM(E5:E13)</f>
        <v>38556746</v>
      </c>
      <c r="F14" s="8">
        <f t="shared" si="0"/>
        <v>44548218</v>
      </c>
      <c r="G14" s="8">
        <f t="shared" si="0"/>
        <v>40147803</v>
      </c>
      <c r="H14" s="8">
        <f t="shared" si="0"/>
        <v>41502057</v>
      </c>
      <c r="I14" s="8">
        <f t="shared" si="0"/>
        <v>36288469</v>
      </c>
      <c r="J14" s="8">
        <f t="shared" si="0"/>
        <v>41767604</v>
      </c>
      <c r="K14" s="8">
        <f t="shared" si="0"/>
        <v>35490022</v>
      </c>
      <c r="L14" s="8">
        <f t="shared" si="0"/>
        <v>42536390</v>
      </c>
      <c r="M14" s="8">
        <f t="shared" si="0"/>
        <v>37596093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</row>
    <row r="15" spans="12:17" ht="16.5">
      <c r="L15" s="8"/>
      <c r="N15" s="13"/>
      <c r="O15" s="13"/>
      <c r="P15" s="13"/>
      <c r="Q15" s="13"/>
    </row>
    <row r="16" spans="1:17" ht="16.5">
      <c r="A16" t="s">
        <v>50</v>
      </c>
      <c r="N16" s="20"/>
      <c r="O16" s="12"/>
      <c r="P16" s="22"/>
      <c r="Q16" s="20"/>
    </row>
    <row r="17" spans="14:17" ht="16.5">
      <c r="N17" s="20"/>
      <c r="O17" s="12"/>
      <c r="P17" s="10"/>
      <c r="Q17" s="20"/>
    </row>
    <row r="18" spans="14:17" ht="16.5">
      <c r="N18" s="20"/>
      <c r="O18" s="12"/>
      <c r="P18" s="10"/>
      <c r="Q18" s="20"/>
    </row>
    <row r="19" spans="14:17" ht="16.5">
      <c r="N19" s="20"/>
      <c r="O19" s="12"/>
      <c r="P19" s="10"/>
      <c r="Q19" s="20"/>
    </row>
    <row r="20" spans="14:17" ht="16.5">
      <c r="N20" s="20"/>
      <c r="O20" s="12"/>
      <c r="P20" s="10"/>
      <c r="Q20" s="20"/>
    </row>
    <row r="21" spans="14:17" ht="16.5">
      <c r="N21" s="20"/>
      <c r="O21" s="12"/>
      <c r="P21" s="21"/>
      <c r="Q21" s="20"/>
    </row>
    <row r="22" spans="14:17" ht="16.5">
      <c r="N22" s="20"/>
      <c r="O22" s="12"/>
      <c r="P22" s="10"/>
      <c r="Q22" s="20"/>
    </row>
    <row r="23" spans="14:17" ht="16.5">
      <c r="N23" s="20"/>
      <c r="O23" s="12"/>
      <c r="P23" s="10"/>
      <c r="Q23" s="20"/>
    </row>
    <row r="24" spans="14:17" ht="16.5">
      <c r="N24" s="20"/>
      <c r="O24" s="12"/>
      <c r="P24" s="10"/>
      <c r="Q24" s="20"/>
    </row>
    <row r="25" spans="14:17" ht="16.5">
      <c r="N25" s="20"/>
      <c r="O25" s="12"/>
      <c r="P25" s="10"/>
      <c r="Q25" s="20"/>
    </row>
    <row r="26" spans="14:17" ht="16.5">
      <c r="N26" s="10"/>
      <c r="O26" s="11"/>
      <c r="P26" s="10"/>
      <c r="Q26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7" sqref="C7"/>
    </sheetView>
  </sheetViews>
  <sheetFormatPr defaultColWidth="9.00390625" defaultRowHeight="16.5"/>
  <cols>
    <col min="1" max="1" width="18.50390625" style="0" bestFit="1" customWidth="1"/>
    <col min="2" max="3" width="15.875" style="0" bestFit="1" customWidth="1"/>
    <col min="4" max="7" width="11.875" style="0" customWidth="1"/>
    <col min="8" max="9" width="11.875" style="0" bestFit="1" customWidth="1"/>
    <col min="10" max="10" width="11.875" style="0" customWidth="1"/>
    <col min="11" max="11" width="11.875" style="0" bestFit="1" customWidth="1"/>
    <col min="12" max="17" width="11.25390625" style="0" bestFit="1" customWidth="1"/>
  </cols>
  <sheetData>
    <row r="3" ht="5.25" customHeight="1"/>
    <row r="4" spans="1:17" ht="27" customHeight="1">
      <c r="A4" s="2"/>
      <c r="B4" s="4" t="s">
        <v>45</v>
      </c>
      <c r="C4" s="5" t="s">
        <v>46</v>
      </c>
      <c r="D4" s="4" t="s">
        <v>44</v>
      </c>
      <c r="E4" s="5" t="s">
        <v>43</v>
      </c>
      <c r="F4" s="4" t="s">
        <v>42</v>
      </c>
      <c r="G4" s="5" t="s">
        <v>41</v>
      </c>
      <c r="H4" s="4" t="s">
        <v>40</v>
      </c>
      <c r="I4" s="5" t="s">
        <v>39</v>
      </c>
      <c r="J4" s="4" t="s">
        <v>38</v>
      </c>
      <c r="K4" s="5" t="s">
        <v>37</v>
      </c>
      <c r="L4" s="4" t="s">
        <v>36</v>
      </c>
      <c r="M4" s="5" t="s">
        <v>35</v>
      </c>
      <c r="N4" s="4" t="s">
        <v>34</v>
      </c>
      <c r="O4" s="5" t="s">
        <v>33</v>
      </c>
      <c r="P4" s="4" t="s">
        <v>32</v>
      </c>
      <c r="Q4" s="5" t="s">
        <v>31</v>
      </c>
    </row>
    <row r="5" spans="1:17" ht="16.5">
      <c r="A5" s="3" t="s">
        <v>30</v>
      </c>
      <c r="B5" s="30">
        <v>15886962</v>
      </c>
      <c r="C5" s="30">
        <v>17396023</v>
      </c>
      <c r="D5" s="30">
        <v>18091102</v>
      </c>
      <c r="E5" s="30">
        <v>16427482</v>
      </c>
      <c r="F5" s="30">
        <v>16703553</v>
      </c>
      <c r="G5" s="30">
        <v>17282645</v>
      </c>
      <c r="H5" s="30">
        <v>15967098</v>
      </c>
      <c r="I5" s="30">
        <v>16940142</v>
      </c>
      <c r="J5" s="30">
        <v>14529543</v>
      </c>
      <c r="K5" s="27">
        <v>16438096</v>
      </c>
      <c r="L5" s="16">
        <v>14680221</v>
      </c>
      <c r="M5" s="30">
        <v>16037966</v>
      </c>
      <c r="N5" s="16"/>
      <c r="O5" s="16"/>
      <c r="P5" s="16"/>
      <c r="Q5" s="16"/>
    </row>
    <row r="6" spans="1:17" ht="16.5">
      <c r="A6" s="3" t="s">
        <v>29</v>
      </c>
      <c r="B6" s="30">
        <v>631569</v>
      </c>
      <c r="C6" s="30">
        <v>812169</v>
      </c>
      <c r="D6" s="30">
        <v>623465</v>
      </c>
      <c r="E6" s="30">
        <v>760027</v>
      </c>
      <c r="F6" s="30">
        <v>624885</v>
      </c>
      <c r="G6" s="30">
        <v>893416</v>
      </c>
      <c r="H6" s="30">
        <v>622926</v>
      </c>
      <c r="I6" s="30">
        <v>878978</v>
      </c>
      <c r="J6" s="30">
        <v>629126</v>
      </c>
      <c r="K6" s="27">
        <v>783897</v>
      </c>
      <c r="L6" s="16">
        <v>669952</v>
      </c>
      <c r="M6" s="16">
        <v>945484</v>
      </c>
      <c r="N6" s="16"/>
      <c r="O6" s="16"/>
      <c r="P6" s="16"/>
      <c r="Q6" s="16"/>
    </row>
    <row r="7" spans="1:17" ht="16.5">
      <c r="A7" s="3" t="s">
        <v>28</v>
      </c>
      <c r="B7" s="30">
        <v>736182</v>
      </c>
      <c r="C7" s="30">
        <v>821951</v>
      </c>
      <c r="D7" s="30">
        <v>814770</v>
      </c>
      <c r="E7" s="30">
        <v>694142</v>
      </c>
      <c r="F7" s="30">
        <v>1238483</v>
      </c>
      <c r="G7" s="30">
        <v>1105744</v>
      </c>
      <c r="H7" s="30">
        <v>526874</v>
      </c>
      <c r="I7" s="30">
        <v>567209</v>
      </c>
      <c r="J7" s="30">
        <v>520379</v>
      </c>
      <c r="K7" s="27">
        <v>587876</v>
      </c>
      <c r="L7" s="16">
        <v>474919</v>
      </c>
      <c r="M7" s="19">
        <v>543806</v>
      </c>
      <c r="N7" s="16"/>
      <c r="O7" s="16"/>
      <c r="P7" s="16"/>
      <c r="Q7" s="16"/>
    </row>
    <row r="8" spans="1:17" ht="16.5">
      <c r="A8" s="3" t="s">
        <v>27</v>
      </c>
      <c r="B8" s="30">
        <v>438152</v>
      </c>
      <c r="C8" s="30">
        <v>634245</v>
      </c>
      <c r="D8" s="30">
        <v>246591</v>
      </c>
      <c r="E8" s="30">
        <v>400467</v>
      </c>
      <c r="F8" s="30">
        <v>240972</v>
      </c>
      <c r="G8" s="30">
        <v>665467</v>
      </c>
      <c r="H8" s="30">
        <v>141419</v>
      </c>
      <c r="I8" s="30">
        <v>475841</v>
      </c>
      <c r="J8" s="30">
        <v>219752</v>
      </c>
      <c r="K8" s="27">
        <v>513166</v>
      </c>
      <c r="L8" s="16">
        <v>261660</v>
      </c>
      <c r="M8" s="30">
        <v>243390</v>
      </c>
      <c r="N8" s="16"/>
      <c r="O8" s="16"/>
      <c r="P8" s="16"/>
      <c r="Q8" s="16"/>
    </row>
    <row r="9" spans="1:17" ht="16.5">
      <c r="A9" s="3" t="s">
        <v>26</v>
      </c>
      <c r="B9" s="30">
        <v>1160878</v>
      </c>
      <c r="C9" s="30">
        <v>1161258</v>
      </c>
      <c r="D9" s="30">
        <v>390878</v>
      </c>
      <c r="E9" s="30">
        <v>390836</v>
      </c>
      <c r="F9" s="30">
        <v>214000</v>
      </c>
      <c r="G9" s="30">
        <v>214000</v>
      </c>
      <c r="H9" s="30">
        <v>12000</v>
      </c>
      <c r="I9" s="30">
        <v>12000</v>
      </c>
      <c r="J9" s="30">
        <v>17432</v>
      </c>
      <c r="K9" s="30">
        <v>17432</v>
      </c>
      <c r="L9" s="30">
        <v>12000</v>
      </c>
      <c r="M9" s="30">
        <v>12000</v>
      </c>
      <c r="N9" s="16"/>
      <c r="O9" s="16"/>
      <c r="P9" s="16"/>
      <c r="Q9" s="16"/>
    </row>
    <row r="10" spans="1:17" ht="16.5">
      <c r="A10" s="3" t="s">
        <v>25</v>
      </c>
      <c r="B10" s="30">
        <v>24565367</v>
      </c>
      <c r="C10" s="30">
        <v>18239838</v>
      </c>
      <c r="D10" s="30">
        <v>21066318</v>
      </c>
      <c r="E10" s="30">
        <v>16433575</v>
      </c>
      <c r="F10" s="30">
        <v>22439542</v>
      </c>
      <c r="G10" s="30">
        <v>18753154</v>
      </c>
      <c r="H10" s="30">
        <v>18929125</v>
      </c>
      <c r="I10" s="30">
        <v>13676171</v>
      </c>
      <c r="J10" s="30">
        <v>20426955</v>
      </c>
      <c r="K10" s="27">
        <v>12396964</v>
      </c>
      <c r="L10" s="16">
        <v>20973141</v>
      </c>
      <c r="M10" s="30">
        <v>12756393</v>
      </c>
      <c r="N10" s="16"/>
      <c r="O10" s="16"/>
      <c r="P10" s="16"/>
      <c r="Q10" s="16"/>
    </row>
    <row r="11" spans="1:17" ht="16.5">
      <c r="A11" s="3" t="s">
        <v>24</v>
      </c>
      <c r="B11" s="30">
        <v>68057</v>
      </c>
      <c r="C11" s="30">
        <v>65326</v>
      </c>
      <c r="D11" s="30">
        <v>67163</v>
      </c>
      <c r="E11" s="30">
        <v>65150</v>
      </c>
      <c r="F11" s="30">
        <v>123537</v>
      </c>
      <c r="G11" s="30">
        <v>121128</v>
      </c>
      <c r="H11" s="30">
        <v>178154</v>
      </c>
      <c r="I11" s="30">
        <v>174827</v>
      </c>
      <c r="J11" s="30">
        <v>132177</v>
      </c>
      <c r="K11" s="27">
        <v>125879</v>
      </c>
      <c r="L11" s="16">
        <v>20136</v>
      </c>
      <c r="M11" s="31">
        <v>12196</v>
      </c>
      <c r="N11" s="16"/>
      <c r="O11" s="16"/>
      <c r="P11" s="16"/>
      <c r="Q11" s="16"/>
    </row>
    <row r="12" spans="1:17" ht="16.5">
      <c r="A12" s="3" t="s">
        <v>23</v>
      </c>
      <c r="B12" s="30">
        <v>17357</v>
      </c>
      <c r="C12" s="30">
        <v>18112</v>
      </c>
      <c r="D12" s="30">
        <v>15120</v>
      </c>
      <c r="E12" s="30">
        <v>13324</v>
      </c>
      <c r="F12" s="30">
        <v>15143</v>
      </c>
      <c r="G12" s="30">
        <v>0</v>
      </c>
      <c r="H12" s="30"/>
      <c r="I12" s="30"/>
      <c r="J12" s="30"/>
      <c r="K12" s="27"/>
      <c r="L12" s="16"/>
      <c r="M12" s="30"/>
      <c r="N12" s="16"/>
      <c r="O12" s="16"/>
      <c r="P12" s="16"/>
      <c r="Q12" s="16"/>
    </row>
    <row r="13" spans="1:17" ht="16.5">
      <c r="A13" s="3" t="s">
        <v>22</v>
      </c>
      <c r="B13" s="30">
        <v>1435505</v>
      </c>
      <c r="C13" s="30">
        <v>1772299</v>
      </c>
      <c r="D13" s="30">
        <v>1167603</v>
      </c>
      <c r="E13" s="30">
        <v>1220925</v>
      </c>
      <c r="F13" s="31">
        <v>948103</v>
      </c>
      <c r="G13" s="27">
        <v>1649058</v>
      </c>
      <c r="H13" s="27">
        <v>1096579</v>
      </c>
      <c r="I13" s="30">
        <v>1031203</v>
      </c>
      <c r="J13" s="30">
        <v>1185026</v>
      </c>
      <c r="K13" s="27">
        <v>1244549</v>
      </c>
      <c r="L13" s="25">
        <v>995241</v>
      </c>
      <c r="M13" s="25">
        <v>976962</v>
      </c>
      <c r="N13" s="25"/>
      <c r="O13" s="25"/>
      <c r="P13" s="25"/>
      <c r="Q13" s="16"/>
    </row>
    <row r="14" spans="1:17" ht="16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16"/>
      <c r="M14" s="16"/>
      <c r="N14" s="16"/>
      <c r="O14" s="16"/>
      <c r="P14" s="16"/>
      <c r="Q14" s="16"/>
    </row>
    <row r="15" spans="1:17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7"/>
      <c r="M15" s="3"/>
      <c r="N15" s="3"/>
      <c r="O15" s="3"/>
      <c r="P15" s="3"/>
      <c r="Q15" s="1"/>
    </row>
    <row r="16" spans="1:17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2:17" ht="16.5">
      <c r="B17" s="8">
        <f aca="true" t="shared" si="0" ref="B17:M17">SUM(B5:B16)</f>
        <v>44940029</v>
      </c>
      <c r="C17" s="8">
        <f t="shared" si="0"/>
        <v>40921221</v>
      </c>
      <c r="D17" s="8">
        <f>SUM(D5:D16)</f>
        <v>42483010</v>
      </c>
      <c r="E17" s="8">
        <f>SUM(E5:E16)</f>
        <v>36405928</v>
      </c>
      <c r="F17" s="8">
        <f t="shared" si="0"/>
        <v>42548218</v>
      </c>
      <c r="G17" s="8">
        <f t="shared" si="0"/>
        <v>40684612</v>
      </c>
      <c r="H17" s="8">
        <f t="shared" si="0"/>
        <v>37474175</v>
      </c>
      <c r="I17" s="8">
        <f t="shared" si="0"/>
        <v>33756371</v>
      </c>
      <c r="J17" s="8">
        <f t="shared" si="0"/>
        <v>37660390</v>
      </c>
      <c r="K17" s="8">
        <f t="shared" si="0"/>
        <v>32107859</v>
      </c>
      <c r="L17" s="8">
        <f t="shared" si="0"/>
        <v>38087270</v>
      </c>
      <c r="M17" s="8">
        <f t="shared" si="0"/>
        <v>31528197</v>
      </c>
      <c r="N17" s="9"/>
      <c r="Q17" s="9"/>
    </row>
    <row r="19" ht="16.5">
      <c r="A19" t="s">
        <v>50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2011-06-28T01:13:12Z</cp:lastPrinted>
  <dcterms:created xsi:type="dcterms:W3CDTF">1997-01-14T01:50:29Z</dcterms:created>
  <dcterms:modified xsi:type="dcterms:W3CDTF">2011-08-11T00:25:21Z</dcterms:modified>
  <cp:category/>
  <cp:version/>
  <cp:contentType/>
  <cp:contentStatus/>
</cp:coreProperties>
</file>