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45.240\共用檔案\7-2.外國人統計指標\114年\上傳用\"/>
    </mc:Choice>
  </mc:AlternateContent>
  <xr:revisionPtr revIDLastSave="0" documentId="13_ncr:1_{6C05036F-86D5-425E-A762-0C4452E7731C}" xr6:coauthVersionLast="47" xr6:coauthVersionMax="47" xr10:uidLastSave="{00000000-0000-0000-0000-000000000000}"/>
  <bookViews>
    <workbookView xWindow="-120" yWindow="-120" windowWidth="29040" windowHeight="15720" activeTab="1" xr2:uid="{F77C96DC-8F73-41CE-91CE-8C9805C2E1CB}"/>
  </bookViews>
  <sheets>
    <sheet name="Introduction" sheetId="11" r:id="rId1"/>
    <sheet name="Index" sheetId="10" r:id="rId2"/>
    <sheet name="Marriage and Fertility" sheetId="3" r:id="rId3"/>
    <sheet name="Education" sheetId="5" r:id="rId4"/>
    <sheet name="Labor" sheetId="6" r:id="rId5"/>
    <sheet name="Social Welfare" sheetId="9" r:id="rId6"/>
    <sheet name="Others" sheetId="8" r:id="rId7"/>
  </sheets>
  <definedNames>
    <definedName name="_xlnm.Print_Area" localSheetId="3">Education!$A$1:$AD$23</definedName>
    <definedName name="_xlnm.Print_Area" localSheetId="1">Index!$A$1:$E$51</definedName>
    <definedName name="_xlnm.Print_Area" localSheetId="0">Introduction!$A$1:$I$17</definedName>
    <definedName name="_xlnm.Print_Area" localSheetId="4">Labor!$A$1:$AJ$24</definedName>
    <definedName name="_xlnm.Print_Area" localSheetId="2">'Marriage and Fertility'!$A$1:$CL$24</definedName>
    <definedName name="_xlnm.Print_Area" localSheetId="6">Others!$A$1:$AB$24</definedName>
    <definedName name="_xlnm.Print_Area" localSheetId="5">'Social Welfare'!$A$1:$BP$23</definedName>
    <definedName name="_xlnm.Print_Titles" localSheetId="3">Education!$A:$B</definedName>
    <definedName name="_xlnm.Print_Titles" localSheetId="1">Index!$2:$2</definedName>
    <definedName name="_xlnm.Print_Titles" localSheetId="4">Labor!$A:$B</definedName>
    <definedName name="_xlnm.Print_Titles" localSheetId="2">'Marriage and Fertility'!$A:$B</definedName>
    <definedName name="_xlnm.Print_Titles" localSheetId="6">Others!$A:$B</definedName>
    <definedName name="_xlnm.Print_Titles" localSheetId="5">'Social Welfare'!$A:$B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9" l="1"/>
  <c r="D18" i="9"/>
  <c r="E17" i="9"/>
  <c r="D17" i="9"/>
  <c r="E16" i="9"/>
  <c r="D16" i="9"/>
  <c r="E15" i="9"/>
  <c r="D15" i="9"/>
  <c r="C15" i="9" s="1"/>
  <c r="E14" i="9"/>
  <c r="D14" i="9"/>
  <c r="E13" i="9"/>
  <c r="D13" i="9"/>
  <c r="E12" i="9"/>
  <c r="D12" i="9"/>
  <c r="E11" i="9"/>
  <c r="D11" i="9"/>
  <c r="C11" i="9" s="1"/>
  <c r="E10" i="9"/>
  <c r="D10" i="9"/>
  <c r="C17" i="9" l="1"/>
  <c r="C18" i="9"/>
  <c r="C13" i="9"/>
  <c r="C16" i="9"/>
  <c r="C14" i="9"/>
  <c r="C12" i="9"/>
  <c r="C10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8B25E1-F10A-493D-935C-8DE393B860D9}" keepAlive="1" name="查詢 - 參數1" description="與活頁簿中 '參數1' 查詢的連接。" type="5" refreshedVersion="0" background="1">
    <dbPr connection="Provider=Microsoft.Mashup.OleDb.1;Data Source=$Workbook$;Location=參數1;Extended Properties=&quot;&quot;" command="SELECT * FROM [參數1]"/>
  </connection>
  <connection id="2" xr16:uid="{F3DBA55E-28A1-4AFD-9CF3-3CDB59A82AE3}" keepAlive="1" name="查詢 - 範例檔案" description="與活頁簿中 '範例檔案' 查詢的連接。" type="5" refreshedVersion="0" background="1">
    <dbPr connection="Provider=Microsoft.Mashup.OleDb.1;Data Source=$Workbook$;Location=範例檔案;Extended Properties=&quot;&quot;" command="SELECT * FROM [範例檔案]"/>
  </connection>
  <connection id="3" xr16:uid="{F99A72AE-23DC-49E3-AFDC-50DF2C6DE9AA}" keepAlive="1" name="查詢 - 轉換範例檔案" description="與活頁簿中 '轉換範例檔案' 查詢的連接。" type="5" refreshedVersion="0" background="1">
    <dbPr connection="Provider=Microsoft.Mashup.OleDb.1;Data Source=$Workbook$;Location=轉換範例檔案;Extended Properties=&quot;&quot;" command="SELECT * FROM [轉換範例檔案]"/>
  </connection>
  <connection id="4" xr16:uid="{4BE02B04-FCDA-4744-AEC0-8645C038437F}" keepAlive="1" name="查詢 - 轉換檔案" description="與活頁簿中 '轉換檔案' 查詢的連接。" type="5" refreshedVersion="0" background="1">
    <dbPr connection="Provider=Microsoft.Mashup.OleDb.1;Data Source=$Workbook$;Location=轉換檔案;Extended Properties=&quot;&quot;" command="SELECT * FROM [轉換檔案]"/>
  </connection>
</connections>
</file>

<file path=xl/sharedStrings.xml><?xml version="1.0" encoding="utf-8"?>
<sst xmlns="http://schemas.openxmlformats.org/spreadsheetml/2006/main" count="884" uniqueCount="238">
  <si>
    <t>Taiwanese</t>
    <phoneticPr fontId="1" type="noConversion"/>
  </si>
  <si>
    <t>Mainland China</t>
    <phoneticPr fontId="1" type="noConversion"/>
  </si>
  <si>
    <t>Southeast Asia</t>
    <phoneticPr fontId="1" type="noConversion"/>
  </si>
  <si>
    <t>Under 15 years</t>
    <phoneticPr fontId="1" type="noConversion"/>
  </si>
  <si>
    <t>15–29 years</t>
    <phoneticPr fontId="1" type="noConversion"/>
  </si>
  <si>
    <t>30–44 years</t>
    <phoneticPr fontId="1" type="noConversion"/>
  </si>
  <si>
    <t>45 years and over</t>
    <phoneticPr fontId="1" type="noConversion"/>
  </si>
  <si>
    <t>persons</t>
    <phoneticPr fontId="1" type="noConversion"/>
  </si>
  <si>
    <t>Unit</t>
    <phoneticPr fontId="1" type="noConversion"/>
  </si>
  <si>
    <t>Year</t>
    <phoneticPr fontId="1" type="noConversion"/>
  </si>
  <si>
    <t>Source</t>
    <phoneticPr fontId="1" type="noConversion"/>
  </si>
  <si>
    <t>Note</t>
    <phoneticPr fontId="1" type="noConversion"/>
  </si>
  <si>
    <t>Year/End of Year</t>
    <phoneticPr fontId="1" type="noConversion"/>
  </si>
  <si>
    <t>Taichung City Civil Affairs Bureau</t>
    <phoneticPr fontId="5" type="noConversion"/>
  </si>
  <si>
    <t>Hong Kong and Macao</t>
    <phoneticPr fontId="1" type="noConversion"/>
  </si>
  <si>
    <t>Other Nationalities</t>
    <phoneticPr fontId="1" type="noConversion"/>
  </si>
  <si>
    <t>Male</t>
    <phoneticPr fontId="1" type="noConversion"/>
  </si>
  <si>
    <t>Female</t>
    <phoneticPr fontId="1" type="noConversion"/>
  </si>
  <si>
    <t>Same-sex</t>
    <phoneticPr fontId="1" type="noConversion"/>
  </si>
  <si>
    <t>Opposite-sex</t>
    <phoneticPr fontId="1" type="noConversion"/>
  </si>
  <si>
    <t>Years</t>
    <phoneticPr fontId="1" type="noConversion"/>
  </si>
  <si>
    <t>Foreign Nationality</t>
    <phoneticPr fontId="1" type="noConversion"/>
  </si>
  <si>
    <t>SY 2012</t>
    <phoneticPr fontId="1" type="noConversion"/>
  </si>
  <si>
    <t>SY 2013</t>
  </si>
  <si>
    <t>SY 2014</t>
  </si>
  <si>
    <t>SY 2015</t>
  </si>
  <si>
    <t>SY 2016</t>
  </si>
  <si>
    <t>SY 2017</t>
  </si>
  <si>
    <t>SY 2018</t>
  </si>
  <si>
    <t>SY 2019</t>
  </si>
  <si>
    <t>SY 2020</t>
  </si>
  <si>
    <t>SY 2021</t>
  </si>
  <si>
    <t>SY 2022</t>
  </si>
  <si>
    <t>SY 2023</t>
  </si>
  <si>
    <t>SY 2024</t>
  </si>
  <si>
    <t>Source</t>
  </si>
  <si>
    <t>Note</t>
  </si>
  <si>
    <t>By Student Status</t>
    <phoneticPr fontId="1" type="noConversion"/>
  </si>
  <si>
    <t>New Student</t>
    <phoneticPr fontId="1" type="noConversion"/>
  </si>
  <si>
    <t>Total</t>
  </si>
  <si>
    <t>Total</t>
    <phoneticPr fontId="1" type="noConversion"/>
  </si>
  <si>
    <t>By Sex</t>
    <phoneticPr fontId="1" type="noConversion"/>
  </si>
  <si>
    <t>Cross-sectional Data</t>
    <phoneticPr fontId="1" type="noConversion"/>
  </si>
  <si>
    <t>Taichung City Education Bureau</t>
    <phoneticPr fontId="1" type="noConversion"/>
  </si>
  <si>
    <t>Number of Foreign High School Students in Taiwan by Sex</t>
    <phoneticPr fontId="1" type="noConversion"/>
  </si>
  <si>
    <t>Number of Foreign High School Graduates in Taiwan by Sex</t>
    <phoneticPr fontId="1" type="noConversion"/>
  </si>
  <si>
    <t>Professional or Technical Work</t>
    <phoneticPr fontId="1" type="noConversion"/>
  </si>
  <si>
    <t>Cram School Language Teaching Work</t>
    <phoneticPr fontId="1" type="noConversion"/>
  </si>
  <si>
    <t>By Industry</t>
    <phoneticPr fontId="1" type="noConversion"/>
  </si>
  <si>
    <t>By Nationality</t>
    <phoneticPr fontId="1" type="noConversion"/>
  </si>
  <si>
    <t>Agriculture, forestry, fishingy
&amp; animal husbandry</t>
    <phoneticPr fontId="1" type="noConversion"/>
  </si>
  <si>
    <t>Manu-
facturing</t>
    <phoneticPr fontId="1" type="noConversion"/>
  </si>
  <si>
    <t>Constru-ction</t>
    <phoneticPr fontId="1" type="noConversion"/>
  </si>
  <si>
    <t>Thailand</t>
    <phoneticPr fontId="1" type="noConversion"/>
  </si>
  <si>
    <t>Others</t>
    <phoneticPr fontId="1" type="noConversion"/>
  </si>
  <si>
    <t>Vietnam</t>
    <phoneticPr fontId="1" type="noConversion"/>
  </si>
  <si>
    <t>Indo-nesia</t>
    <phoneticPr fontId="1" type="noConversion"/>
  </si>
  <si>
    <t>Phili-ppines</t>
    <phoneticPr fontId="1" type="noConversion"/>
  </si>
  <si>
    <t>Nursing Workers</t>
    <phoneticPr fontId="1" type="noConversion"/>
  </si>
  <si>
    <t>Home-
maids</t>
    <phoneticPr fontId="1" type="noConversion"/>
  </si>
  <si>
    <t>Home Care Worker</t>
    <phoneticPr fontId="1" type="noConversion"/>
  </si>
  <si>
    <t>Sub Total</t>
    <phoneticPr fontId="1" type="noConversion"/>
  </si>
  <si>
    <t>Grand Total</t>
    <phoneticPr fontId="1" type="noConversion"/>
  </si>
  <si>
    <t>Number of Overdue Health Examinations</t>
    <phoneticPr fontId="1" type="noConversion"/>
  </si>
  <si>
    <t>Passed</t>
  </si>
  <si>
    <t>Failed</t>
    <phoneticPr fontId="1" type="noConversion"/>
  </si>
  <si>
    <t xml:space="preserve">	Failure Rate</t>
    <phoneticPr fontId="1" type="noConversion"/>
  </si>
  <si>
    <t xml:space="preserve">Number of Health Examinations (per Regulations) </t>
    <phoneticPr fontId="1" type="noConversion"/>
  </si>
  <si>
    <t>persons</t>
  </si>
  <si>
    <t>%</t>
    <phoneticPr fontId="1" type="noConversion"/>
  </si>
  <si>
    <t>End of Year</t>
    <phoneticPr fontId="1" type="noConversion"/>
  </si>
  <si>
    <t>Taichung City Labor Affairs Bureau</t>
    <phoneticPr fontId="1" type="noConversion"/>
  </si>
  <si>
    <t>Taichung City Health Bureau</t>
    <phoneticPr fontId="1" type="noConversion"/>
  </si>
  <si>
    <t>Early Intervention Services for Developmentally Delayed Children of New Immigrant Families in Taichung City</t>
  </si>
  <si>
    <t>Early Intervention Services for Developmentally Delayed Children of New Immigrant Families in Taichung City</t>
    <phoneticPr fontId="1" type="noConversion"/>
  </si>
  <si>
    <t>Number of Reported Cases by Age Group and Sex</t>
    <phoneticPr fontId="1" type="noConversion"/>
  </si>
  <si>
    <t>0–1 years</t>
    <phoneticPr fontId="1" type="noConversion"/>
  </si>
  <si>
    <t>1–2 years</t>
    <phoneticPr fontId="1" type="noConversion"/>
  </si>
  <si>
    <t>2–3 years</t>
    <phoneticPr fontId="1" type="noConversion"/>
  </si>
  <si>
    <t>3–4 years</t>
    <phoneticPr fontId="1" type="noConversion"/>
  </si>
  <si>
    <t>4–5 years</t>
    <phoneticPr fontId="1" type="noConversion"/>
  </si>
  <si>
    <t>5–6 years</t>
    <phoneticPr fontId="1" type="noConversion"/>
  </si>
  <si>
    <t>6 years and over</t>
    <phoneticPr fontId="1" type="noConversion"/>
  </si>
  <si>
    <t>Number of Current Service Cases by Sex</t>
    <phoneticPr fontId="1" type="noConversion"/>
  </si>
  <si>
    <t>Subsidy Recipients by Program Type</t>
    <phoneticPr fontId="1" type="noConversion"/>
  </si>
  <si>
    <t>Amount of Subsidies by Program Type</t>
    <phoneticPr fontId="1" type="noConversion"/>
  </si>
  <si>
    <t>Early Intervention Training Subsidy</t>
    <phoneticPr fontId="1" type="noConversion"/>
  </si>
  <si>
    <t>Other Subsidies</t>
  </si>
  <si>
    <t>Transporta-tion Subsidy</t>
    <phoneticPr fontId="1" type="noConversion"/>
  </si>
  <si>
    <t>Under 18 years</t>
    <phoneticPr fontId="1" type="noConversion"/>
  </si>
  <si>
    <t>18 years and over</t>
    <phoneticPr fontId="1" type="noConversion"/>
  </si>
  <si>
    <t>NTD</t>
    <phoneticPr fontId="1" type="noConversion"/>
  </si>
  <si>
    <t>Instances</t>
    <phoneticPr fontId="1" type="noConversion"/>
  </si>
  <si>
    <t>Taichung City Social Affairs Bureau</t>
    <phoneticPr fontId="1" type="noConversion"/>
  </si>
  <si>
    <t>Taichung City Domestic Violence and Sexual Assult Prevention Center</t>
    <phoneticPr fontId="1" type="noConversion"/>
  </si>
  <si>
    <t>Da Dun Fine Arts Exhibition of Taichung City</t>
    <phoneticPr fontId="1" type="noConversion"/>
  </si>
  <si>
    <r>
      <rPr>
        <sz val="10"/>
        <color rgb="FF000000"/>
        <rFont val="標楷體"/>
        <family val="4"/>
        <charset val="136"/>
      </rPr>
      <t>家數</t>
    </r>
  </si>
  <si>
    <t>Number of Winning Entries from Foreign Participants</t>
    <phoneticPr fontId="1" type="noConversion"/>
  </si>
  <si>
    <t>Number of Entries from Foreign Participants</t>
    <phoneticPr fontId="1" type="noConversion"/>
  </si>
  <si>
    <t>Entries</t>
    <phoneticPr fontId="1" type="noConversion"/>
  </si>
  <si>
    <t xml:space="preserve">Acquisition of Land Rights by Foreign Nationals </t>
    <phoneticPr fontId="1" type="noConversion"/>
  </si>
  <si>
    <t>Land</t>
    <phoneticPr fontId="1" type="noConversion"/>
  </si>
  <si>
    <t>Building</t>
    <phoneticPr fontId="1" type="noConversion"/>
  </si>
  <si>
    <t>Cases</t>
    <phoneticPr fontId="1" type="noConversion"/>
  </si>
  <si>
    <t>Area</t>
    <phoneticPr fontId="1" type="noConversion"/>
  </si>
  <si>
    <t>m²</t>
    <phoneticPr fontId="1" type="noConversion"/>
  </si>
  <si>
    <t>Foreign Companies Registered in Taiwan</t>
    <phoneticPr fontId="1" type="noConversion"/>
  </si>
  <si>
    <t>Mainland Chinese Companies Permitted to Operate in Taiwan</t>
    <phoneticPr fontId="1" type="noConversion"/>
  </si>
  <si>
    <t>Representative Offices of Foreign Companies</t>
    <phoneticPr fontId="1" type="noConversion"/>
  </si>
  <si>
    <t>Permitted Representative Offices of Mainland Chinese Companies</t>
    <phoneticPr fontId="1" type="noConversion"/>
  </si>
  <si>
    <t xml:space="preserve">	Operating Capital in Taiwan</t>
    <phoneticPr fontId="1" type="noConversion"/>
  </si>
  <si>
    <t>Number of Companies</t>
    <phoneticPr fontId="1" type="noConversion"/>
  </si>
  <si>
    <t>Companies</t>
    <phoneticPr fontId="1" type="noConversion"/>
  </si>
  <si>
    <t>Taichung City Cultural Affairs Bureau</t>
    <phoneticPr fontId="1" type="noConversion"/>
  </si>
  <si>
    <t>Taichung City Land Administration Bureau</t>
    <phoneticPr fontId="1" type="noConversion"/>
  </si>
  <si>
    <t>Taichung City Economic Development Bureau</t>
    <phoneticPr fontId="1" type="noConversion"/>
  </si>
  <si>
    <t>Visitors</t>
    <phoneticPr fontId="1" type="noConversion"/>
  </si>
  <si>
    <t>Number of Tourists Consulting at Visitor Information Centers by Nationality</t>
    <phoneticPr fontId="2" type="noConversion"/>
  </si>
  <si>
    <t>Japan</t>
    <phoneticPr fontId="1" type="noConversion"/>
  </si>
  <si>
    <t>Korea</t>
    <phoneticPr fontId="1" type="noConversion"/>
  </si>
  <si>
    <t>Southeast Asia</t>
    <phoneticPr fontId="2" type="noConversion"/>
  </si>
  <si>
    <t>Europe and America</t>
    <phoneticPr fontId="1" type="noConversion"/>
  </si>
  <si>
    <t>Special Status</t>
    <phoneticPr fontId="1" type="noConversion"/>
  </si>
  <si>
    <t>Taichung City Tourism and Travel Bureau</t>
    <phoneticPr fontId="1" type="noConversion"/>
  </si>
  <si>
    <t>Taichung City Police Department</t>
    <phoneticPr fontId="1" type="noConversion"/>
  </si>
  <si>
    <t>person-times</t>
    <phoneticPr fontId="1" type="noConversion"/>
  </si>
  <si>
    <t>Number of Overseas Chinese, Hong Kong, and Macao 
Elementary School Students in Taiwan</t>
    <phoneticPr fontId="1" type="noConversion"/>
  </si>
  <si>
    <t>Number of Overseas Chinese, Hong Kong, and Macao Elementary School Graduates in Taiwan</t>
    <phoneticPr fontId="1" type="noConversion"/>
  </si>
  <si>
    <t>Number of Overseas Chinese, Hong Kong, and Macao 
Junior High School Students in Taiwan</t>
    <phoneticPr fontId="1" type="noConversion"/>
  </si>
  <si>
    <t>Number of Overseas Chinese, Hong Kong, and Macao Junior High School Graduates in Taiwan</t>
    <phoneticPr fontId="1" type="noConversion"/>
  </si>
  <si>
    <t>…</t>
  </si>
  <si>
    <t>National Immigration Agency, Ministry of the Interior</t>
    <phoneticPr fontId="5" type="noConversion"/>
  </si>
  <si>
    <t>Department of Household Registration, Ministry of Interior</t>
    <phoneticPr fontId="1" type="noConversion"/>
  </si>
  <si>
    <t>Continuing Student</t>
    <phoneticPr fontId="1" type="noConversion"/>
  </si>
  <si>
    <t>--</t>
  </si>
  <si>
    <t>Department of Household Registration, Ministry of Interior</t>
  </si>
  <si>
    <t>Same-sex marriage statistics have been included since 2019.</t>
    <phoneticPr fontId="1" type="noConversion"/>
  </si>
  <si>
    <t>Same-sex divorces have been included in the statistics since 2019.</t>
    <phoneticPr fontId="1" type="noConversion"/>
  </si>
  <si>
    <t>Foreign-Related Public Security Cases (Suspects) Handled by Taichung City Police Department</t>
    <phoneticPr fontId="1" type="noConversion"/>
  </si>
  <si>
    <t>Foreign Workers</t>
    <phoneticPr fontId="1" type="noConversion"/>
  </si>
  <si>
    <t>Foreign Nationals Residing (or Visiting) in Taiwan</t>
    <phoneticPr fontId="1" type="noConversion"/>
  </si>
  <si>
    <t>Subcategory</t>
    <phoneticPr fontId="1" type="noConversion"/>
  </si>
  <si>
    <t xml:space="preserve">Live Births </t>
    <phoneticPr fontId="1" type="noConversion"/>
  </si>
  <si>
    <t>by Nationality and Sex</t>
    <phoneticPr fontId="1" type="noConversion"/>
  </si>
  <si>
    <t xml:space="preserve">Number of Marriages(Persons) </t>
    <phoneticPr fontId="1" type="noConversion"/>
  </si>
  <si>
    <t>Statistical Title</t>
    <phoneticPr fontId="1" type="noConversion"/>
  </si>
  <si>
    <t>NO.</t>
    <phoneticPr fontId="1" type="noConversion"/>
  </si>
  <si>
    <t>Indicator Category</t>
    <phoneticPr fontId="1" type="noConversion"/>
  </si>
  <si>
    <t>Marriage and Fertility</t>
    <phoneticPr fontId="1" type="noConversion"/>
  </si>
  <si>
    <t xml:space="preserve">By Sex </t>
    <phoneticPr fontId="1" type="noConversion"/>
  </si>
  <si>
    <t>Number of Overseas Chinese, Hong Kong, and Macao 
Junior High School Graduates in Taiwan</t>
    <phoneticPr fontId="1" type="noConversion"/>
  </si>
  <si>
    <t>Number of Overseas Chinese, Mainland China, Hong Kong, 
and Macao High School Students in Taiwan</t>
    <phoneticPr fontId="1" type="noConversion"/>
  </si>
  <si>
    <t>Number of Overseas Chinese, Mainland China, Hong Kong, 
and Macao High School Graduates in Taiwan</t>
    <phoneticPr fontId="1" type="noConversion"/>
  </si>
  <si>
    <t>Number of Foreign High School Students in Taiwan</t>
    <phoneticPr fontId="1" type="noConversion"/>
  </si>
  <si>
    <t>Number of Foreign High School Graduates in Taiwan</t>
    <phoneticPr fontId="1" type="noConversion"/>
  </si>
  <si>
    <t>Education</t>
    <phoneticPr fontId="1" type="noConversion"/>
  </si>
  <si>
    <t>-</t>
    <phoneticPr fontId="1" type="noConversion"/>
  </si>
  <si>
    <t>by Type of Work</t>
    <phoneticPr fontId="1" type="noConversion"/>
  </si>
  <si>
    <t>Labor</t>
    <phoneticPr fontId="1" type="noConversion"/>
  </si>
  <si>
    <t>by Age Group and Sex</t>
    <phoneticPr fontId="1" type="noConversion"/>
  </si>
  <si>
    <t>Number of Reported Cases for Developmentally Delayed Children of New Immigrant Families in Taichung City</t>
    <phoneticPr fontId="1" type="noConversion"/>
  </si>
  <si>
    <t>Number of  Current Service Cases for Developmentally Delayed Children of New Immigrant Families in Taichung City</t>
    <phoneticPr fontId="1" type="noConversion"/>
  </si>
  <si>
    <t>by Program Type</t>
    <phoneticPr fontId="1" type="noConversion"/>
  </si>
  <si>
    <t>Amount of Subsidies for Developmentally Delayed Children of New Immigrant Families in Taichung City</t>
    <phoneticPr fontId="1" type="noConversion"/>
  </si>
  <si>
    <t>Number of Subsidy Recipients for Developmentally Delayed Children of New Immigrant Families in Taichung City</t>
    <phoneticPr fontId="1" type="noConversion"/>
  </si>
  <si>
    <t xml:space="preserve">Protection and Assistance Instances for Domestic Violence Victims </t>
    <phoneticPr fontId="1" type="noConversion"/>
  </si>
  <si>
    <t>Social Welfare</t>
    <phoneticPr fontId="1" type="noConversion"/>
  </si>
  <si>
    <t>Number of Entries of Da Dun Fine Arts Exhibition of Taichung City from Foreign Participants</t>
    <phoneticPr fontId="1" type="noConversion"/>
  </si>
  <si>
    <t>Number of Winning Entries of Da Dun Fine Arts Exhibition of Taichung City from Foreign Participants</t>
    <phoneticPr fontId="1" type="noConversion"/>
  </si>
  <si>
    <t>Area of Acquisition of Land Rights by Foreign Nationals</t>
    <phoneticPr fontId="1" type="noConversion"/>
  </si>
  <si>
    <t>Number of Acquisition of Land Rights by Foreign Nationals</t>
    <phoneticPr fontId="1" type="noConversion"/>
  </si>
  <si>
    <t>Number of Foreign Companies Registered in Taiwan</t>
    <phoneticPr fontId="1" type="noConversion"/>
  </si>
  <si>
    <t>Operating Capital in Taiwan</t>
    <phoneticPr fontId="1" type="noConversion"/>
  </si>
  <si>
    <t>Operating Capital of Foreign Companies Registered in Taiwan</t>
    <phoneticPr fontId="1" type="noConversion"/>
  </si>
  <si>
    <t>Number of Mainland Chinese Companies Permitted to Operate in Taiwan</t>
    <phoneticPr fontId="1" type="noConversion"/>
  </si>
  <si>
    <t>Operating Capital of Mainland Chinese Companies Permitted to Operate in Taiwan</t>
    <phoneticPr fontId="1" type="noConversion"/>
  </si>
  <si>
    <t>Number of Representative Offices of Foreign Companies</t>
    <phoneticPr fontId="1" type="noConversion"/>
  </si>
  <si>
    <t>Number of Permitted Representative Offices of Mainland Chinese Companies</t>
    <phoneticPr fontId="1" type="noConversion"/>
  </si>
  <si>
    <t>by Nationality</t>
    <phoneticPr fontId="1" type="noConversion"/>
  </si>
  <si>
    <t xml:space="preserve">Number of Tourists Consulting at Visitor Information Centers </t>
    <phoneticPr fontId="1" type="noConversion"/>
  </si>
  <si>
    <t>by Status Category</t>
    <phoneticPr fontId="1" type="noConversion"/>
  </si>
  <si>
    <t>Statistical Indicators on Foreign Nationals</t>
    <phoneticPr fontId="1" type="noConversion"/>
  </si>
  <si>
    <t>Introduction</t>
  </si>
  <si>
    <t xml:space="preserve"> </t>
    <phoneticPr fontId="1" type="noConversion"/>
  </si>
  <si>
    <r>
      <t xml:space="preserve">The </t>
    </r>
    <r>
      <rPr>
        <i/>
        <sz val="12"/>
        <color theme="1"/>
        <rFont val="Times New Roman"/>
        <family val="1"/>
      </rPr>
      <t>Statistical Indicators on Foreign Nationals</t>
    </r>
    <r>
      <rPr>
        <sz val="12"/>
        <color theme="1"/>
        <rFont val="Times New Roman"/>
        <family val="1"/>
      </rPr>
      <t xml:space="preserve"> is designed to help foreign nationals better understand key statistical information relevant to them. The indicators are organized into five thematic categories: </t>
    </r>
    <r>
      <rPr>
        <b/>
        <sz val="12"/>
        <color theme="1"/>
        <rFont val="Times New Roman"/>
        <family val="1"/>
      </rPr>
      <t>marriage and fertility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education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labor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social welfare</t>
    </r>
    <r>
      <rPr>
        <sz val="12"/>
        <color theme="1"/>
        <rFont val="Times New Roman"/>
        <family val="1"/>
      </rPr>
      <t xml:space="preserve">, and </t>
    </r>
    <r>
      <rPr>
        <b/>
        <sz val="12"/>
        <color theme="1"/>
        <rFont val="Times New Roman"/>
        <family val="1"/>
      </rPr>
      <t>others</t>
    </r>
    <r>
      <rPr>
        <sz val="12"/>
        <color theme="1"/>
        <rFont val="Times New Roman"/>
        <family val="1"/>
      </rPr>
      <t xml:space="preserve">. This classification aims to provide a comprehensive overview of data concerning foreign nationals, supporting public awareness.
The symbols used represent the following meanings:
</t>
    </r>
    <r>
      <rPr>
        <sz val="12"/>
        <color theme="1"/>
        <rFont val="標楷體"/>
        <family val="2"/>
        <charset val="136"/>
      </rPr>
      <t>「</t>
    </r>
    <r>
      <rPr>
        <sz val="12"/>
        <color theme="1"/>
        <rFont val="Microsoft JhengHei"/>
        <family val="2"/>
      </rPr>
      <t>─</t>
    </r>
    <r>
      <rPr>
        <sz val="12"/>
        <color theme="1"/>
        <rFont val="標楷體"/>
        <family val="2"/>
        <charset val="136"/>
      </rPr>
      <t>」</t>
    </r>
    <r>
      <rPr>
        <sz val="12"/>
        <color theme="1"/>
        <rFont val="Times New Roman"/>
        <family val="1"/>
      </rPr>
      <t xml:space="preserve">: Zero or not available
</t>
    </r>
    <r>
      <rPr>
        <sz val="12"/>
        <color theme="1"/>
        <rFont val="標楷體"/>
        <family val="2"/>
        <charset val="136"/>
      </rPr>
      <t>「</t>
    </r>
    <r>
      <rPr>
        <sz val="12"/>
        <color theme="1"/>
        <rFont val="Times New Roman"/>
        <family val="1"/>
      </rPr>
      <t>--</t>
    </r>
    <r>
      <rPr>
        <sz val="12"/>
        <color theme="1"/>
        <rFont val="標楷體"/>
        <family val="2"/>
        <charset val="136"/>
      </rPr>
      <t>」</t>
    </r>
    <r>
      <rPr>
        <sz val="12"/>
        <color theme="1"/>
        <rFont val="Times New Roman"/>
        <family val="1"/>
      </rPr>
      <t xml:space="preserve">: meaningless
</t>
    </r>
    <r>
      <rPr>
        <sz val="12"/>
        <color theme="1"/>
        <rFont val="標楷體"/>
        <family val="2"/>
        <charset val="136"/>
      </rPr>
      <t>「</t>
    </r>
    <r>
      <rPr>
        <sz val="12"/>
        <color theme="1"/>
        <rFont val="Microsoft JhengHei"/>
        <family val="1"/>
        <charset val="136"/>
      </rPr>
      <t>…</t>
    </r>
    <r>
      <rPr>
        <sz val="12"/>
        <color theme="1"/>
        <rFont val="標楷體"/>
        <family val="2"/>
        <charset val="136"/>
      </rPr>
      <t>」</t>
    </r>
    <r>
      <rPr>
        <sz val="12"/>
        <color theme="1"/>
        <rFont val="Times New Roman"/>
        <family val="1"/>
      </rPr>
      <t xml:space="preserve">: not yet published
</t>
    </r>
    <r>
      <rPr>
        <sz val="12"/>
        <color theme="1"/>
        <rFont val="標楷體"/>
        <family val="2"/>
        <charset val="136"/>
      </rPr>
      <t>「</t>
    </r>
    <r>
      <rPr>
        <sz val="12"/>
        <color theme="1"/>
        <rFont val="Times New Roman"/>
        <family val="1"/>
      </rPr>
      <t>0</t>
    </r>
    <r>
      <rPr>
        <sz val="12"/>
        <color theme="1"/>
        <rFont val="標楷體"/>
        <family val="2"/>
        <charset val="136"/>
      </rPr>
      <t>」</t>
    </r>
    <r>
      <rPr>
        <sz val="12"/>
        <color theme="1"/>
        <rFont val="Times New Roman"/>
        <family val="1"/>
      </rPr>
      <t xml:space="preserve">: Less than a half unit
</t>
    </r>
    <r>
      <rPr>
        <sz val="12"/>
        <color theme="1"/>
        <rFont val="標楷體"/>
        <family val="2"/>
        <charset val="136"/>
      </rPr>
      <t>「</t>
    </r>
    <r>
      <rPr>
        <sz val="12"/>
        <color theme="1"/>
        <rFont val="Segoe UI Symbol"/>
        <family val="2"/>
      </rPr>
      <t>ⓡ</t>
    </r>
    <r>
      <rPr>
        <sz val="12"/>
        <color theme="1"/>
        <rFont val="標楷體"/>
        <family val="2"/>
        <charset val="136"/>
      </rPr>
      <t>」</t>
    </r>
    <r>
      <rPr>
        <sz val="12"/>
        <color theme="1"/>
        <rFont val="Times New Roman"/>
        <family val="1"/>
      </rPr>
      <t>: Revised figure</t>
    </r>
    <phoneticPr fontId="1" type="noConversion"/>
  </si>
  <si>
    <r>
      <t xml:space="preserve">Live Births by </t>
    </r>
    <r>
      <rPr>
        <sz val="10"/>
        <color rgb="FFFF0000"/>
        <rFont val="Times New Roman"/>
        <family val="1"/>
      </rPr>
      <t>Nationality of Mother</t>
    </r>
    <r>
      <rPr>
        <sz val="10"/>
        <color theme="1"/>
        <rFont val="Times New Roman"/>
        <family val="1"/>
      </rPr>
      <t xml:space="preserve"> and Age Group, Based on Date of Occurrence</t>
    </r>
    <phoneticPr fontId="1" type="noConversion"/>
  </si>
  <si>
    <r>
      <t xml:space="preserve">Number of Marriages(Persons) by Nationality, Type of </t>
    </r>
    <r>
      <rPr>
        <sz val="10"/>
        <color rgb="FFFF0000"/>
        <rFont val="Times New Roman"/>
        <family val="1"/>
      </rPr>
      <t>Marriage</t>
    </r>
    <r>
      <rPr>
        <sz val="10"/>
        <color theme="1"/>
        <rFont val="Times New Roman"/>
        <family val="2"/>
      </rPr>
      <t>, and Sex, Based on Date of Registration</t>
    </r>
    <phoneticPr fontId="1" type="noConversion"/>
  </si>
  <si>
    <r>
      <rPr>
        <sz val="10"/>
        <color rgb="FFFF0000"/>
        <rFont val="Times New Roman"/>
        <family val="1"/>
      </rPr>
      <t>Mean</t>
    </r>
    <r>
      <rPr>
        <sz val="10"/>
        <color theme="1"/>
        <rFont val="Times New Roman"/>
        <family val="2"/>
      </rPr>
      <t xml:space="preserve"> Age at First Marriage by Nationality, Type of </t>
    </r>
    <r>
      <rPr>
        <sz val="10"/>
        <color rgb="FFFF0000"/>
        <rFont val="Times New Roman"/>
        <family val="1"/>
      </rPr>
      <t>Marriage</t>
    </r>
    <r>
      <rPr>
        <sz val="10"/>
        <color theme="1"/>
        <rFont val="Times New Roman"/>
        <family val="2"/>
      </rPr>
      <t>, and Sex, Based on Date of Registration</t>
    </r>
    <phoneticPr fontId="1" type="noConversion"/>
  </si>
  <si>
    <r>
      <t>Number of Health Examination</t>
    </r>
    <r>
      <rPr>
        <sz val="10"/>
        <color rgb="FFFF0000"/>
        <rFont val="Times New Roman"/>
        <family val="1"/>
      </rPr>
      <t xml:space="preserve"> for</t>
    </r>
    <r>
      <rPr>
        <sz val="10"/>
        <color rgb="FF000000"/>
        <rFont val="Times New Roman"/>
        <family val="4"/>
      </rPr>
      <t xml:space="preserve"> Employed Aliens </t>
    </r>
    <r>
      <rPr>
        <sz val="10"/>
        <color rgb="FFFF0000"/>
        <rFont val="Times New Roman"/>
        <family val="1"/>
      </rPr>
      <t>in</t>
    </r>
    <r>
      <rPr>
        <sz val="10"/>
        <color rgb="FF000000"/>
        <rFont val="Times New Roman"/>
        <family val="4"/>
      </rPr>
      <t xml:space="preserve"> Taichung</t>
    </r>
    <phoneticPr fontId="1" type="noConversion"/>
  </si>
  <si>
    <r>
      <t xml:space="preserve">Number of Guests </t>
    </r>
    <r>
      <rPr>
        <sz val="10"/>
        <color rgb="FFFF0000"/>
        <rFont val="Times New Roman"/>
        <family val="1"/>
      </rPr>
      <t>in</t>
    </r>
    <r>
      <rPr>
        <sz val="10"/>
        <rFont val="Times New Roman"/>
        <family val="4"/>
      </rPr>
      <t xml:space="preserve"> Tourist Hotels by Nationality</t>
    </r>
    <phoneticPr fontId="1" type="noConversion"/>
  </si>
  <si>
    <r>
      <t xml:space="preserve">Number of Foreign </t>
    </r>
    <r>
      <rPr>
        <sz val="10"/>
        <color rgb="FFFF0000"/>
        <rFont val="Times New Roman"/>
        <family val="1"/>
      </rPr>
      <t>Spouses</t>
    </r>
    <r>
      <rPr>
        <sz val="10"/>
        <color theme="1"/>
        <rFont val="Times New Roman"/>
        <family val="1"/>
      </rPr>
      <t xml:space="preserve"> by Nationality and Sex</t>
    </r>
    <phoneticPr fontId="1" type="noConversion"/>
  </si>
  <si>
    <t>Number of Overseas Chinese, Mainland China, Hong Kong, and Macao High School Students in Taiwan by Sex</t>
    <phoneticPr fontId="1" type="noConversion"/>
  </si>
  <si>
    <t>Number of Overseas Chinese, Mainland China, Hong Kong, and Macao High School Graduates in Taiwan by Sex</t>
    <phoneticPr fontId="1" type="noConversion"/>
  </si>
  <si>
    <t>Number of Assistance Instances for Elder Protection by Nationality and Sex</t>
    <phoneticPr fontId="1" type="noConversion"/>
  </si>
  <si>
    <t>Mainland China Including Hong Kong and Macao</t>
    <phoneticPr fontId="1" type="noConversion"/>
  </si>
  <si>
    <t>Amount of Protection and Assistance for Domestic Violence Victims by Nationality</t>
    <phoneticPr fontId="1" type="noConversion"/>
  </si>
  <si>
    <t>Number of Assistance Instances for Victims of Sexual Assault by Age Group, Nationality and Sex</t>
    <phoneticPr fontId="1" type="noConversion"/>
  </si>
  <si>
    <t>Protection and Assistance Instances for Domestic Violence Victims by Age Group, Nationality and Sex</t>
    <phoneticPr fontId="1" type="noConversion"/>
  </si>
  <si>
    <t>Mainland China
(Including Hong Kong and Macao)</t>
    <phoneticPr fontId="1" type="noConversion"/>
  </si>
  <si>
    <t>Father</t>
    <phoneticPr fontId="1" type="noConversion"/>
  </si>
  <si>
    <t>Mother</t>
    <phoneticPr fontId="1" type="noConversion"/>
  </si>
  <si>
    <t>Persons</t>
  </si>
  <si>
    <t xml:space="preserve">Parents of Abused Child and Youth in Child and Youth Protection Cases  by Nationality </t>
    <phoneticPr fontId="1" type="noConversion"/>
  </si>
  <si>
    <t>Sexual Harassment Cases Substantiated through Complaint Review</t>
    <phoneticPr fontId="1" type="noConversion"/>
  </si>
  <si>
    <t>Number of Victim by Nationality</t>
    <phoneticPr fontId="1" type="noConversion"/>
  </si>
  <si>
    <t>Number of Perpetrator by Nationality</t>
    <phoneticPr fontId="1" type="noConversion"/>
  </si>
  <si>
    <t>1.Mainland China Including Hong Kong and Macao.
2.Prior to March 7, 2024, substantiated sexual harassment cases were calculated as the sum of initial and re-appeal investigation results.</t>
    <phoneticPr fontId="1" type="noConversion"/>
  </si>
  <si>
    <t>Mainland China Including Hong Kong and Macao.</t>
    <phoneticPr fontId="1" type="noConversion"/>
  </si>
  <si>
    <t>by Age Group, Nationality, and Sex</t>
    <phoneticPr fontId="1" type="noConversion"/>
  </si>
  <si>
    <t>Amount of Protection and Assistance for Domestic Violence Victims</t>
    <phoneticPr fontId="1" type="noConversion"/>
  </si>
  <si>
    <t>Number of Assistance Instances for Elder Protection</t>
    <phoneticPr fontId="1" type="noConversion"/>
  </si>
  <si>
    <t xml:space="preserve">Number of Assistance Instances for Victims of Sexual Assault </t>
    <phoneticPr fontId="1" type="noConversion"/>
  </si>
  <si>
    <t>by Age Group, Nationality and Sex</t>
    <phoneticPr fontId="1" type="noConversion"/>
  </si>
  <si>
    <t xml:space="preserve">Amount of Protection and Assistance for Domestic Violence Victims </t>
    <phoneticPr fontId="1" type="noConversion"/>
  </si>
  <si>
    <t xml:space="preserve">Parents of Abused Child and Youth in Child and Youth Protection Cases  </t>
    <phoneticPr fontId="1" type="noConversion"/>
  </si>
  <si>
    <t xml:space="preserve">by Nationality </t>
  </si>
  <si>
    <t>Sexual Harassment Cases Settled through Mediation</t>
    <phoneticPr fontId="1" type="noConversion"/>
  </si>
  <si>
    <t>Victim and Perpetrator of Sexual Harassment Cases Substantiated through Complaint Review</t>
    <phoneticPr fontId="1" type="noConversion"/>
  </si>
  <si>
    <t>Victim and Perpetrator of Sexual Harassment Cases Settled through Mediation</t>
    <phoneticPr fontId="1" type="noConversion"/>
  </si>
  <si>
    <t>by Nationality of Mother and Age Group, Based on Date of Occurrence</t>
    <phoneticPr fontId="1" type="noConversion"/>
  </si>
  <si>
    <t>Number of Foreign Spouses</t>
    <phoneticPr fontId="1" type="noConversion"/>
  </si>
  <si>
    <t>by Nationality, Type of Marriage, and Sex, Based on Date of Registration</t>
    <phoneticPr fontId="1" type="noConversion"/>
  </si>
  <si>
    <r>
      <t xml:space="preserve">Mean </t>
    </r>
    <r>
      <rPr>
        <sz val="10"/>
        <rFont val="Times New Roman"/>
        <family val="1"/>
      </rPr>
      <t>Age at First Marriage</t>
    </r>
    <r>
      <rPr>
        <sz val="10"/>
        <rFont val="Times New Roman"/>
        <family val="2"/>
      </rPr>
      <t xml:space="preserve"> </t>
    </r>
    <phoneticPr fontId="1" type="noConversion"/>
  </si>
  <si>
    <r>
      <t xml:space="preserve">Number of </t>
    </r>
    <r>
      <rPr>
        <sz val="10"/>
        <rFont val="Times New Roman"/>
        <family val="1"/>
      </rPr>
      <t>Divorces(Persons)</t>
    </r>
    <phoneticPr fontId="1" type="noConversion"/>
  </si>
  <si>
    <t>by Original Nationality, Type of Marriage, and Sex, Based on Date of Registration</t>
    <phoneticPr fontId="1" type="noConversion"/>
  </si>
  <si>
    <t>Cumulative Number of Work Permit Applicants for Foreign Professional Workers</t>
    <phoneticPr fontId="1" type="noConversion"/>
  </si>
  <si>
    <t>Cumulative Number of Work Permits Issued to Foreign Professional Workers</t>
    <phoneticPr fontId="1" type="noConversion"/>
  </si>
  <si>
    <t xml:space="preserve">Number of Valid Work Permits for Foreign Professional Workers </t>
    <phoneticPr fontId="1" type="noConversion"/>
  </si>
  <si>
    <t>Number of Health Examination for Employed Aliens in Taichung</t>
    <phoneticPr fontId="1" type="noConversion"/>
  </si>
  <si>
    <t xml:space="preserve">Number of Guests in Tourist Hotels </t>
    <phoneticPr fontId="1" type="noConversion"/>
  </si>
  <si>
    <t>1.The 2014 statistics are based on the date of occurrence.
2.Same-sex marriage statistics have been included since 2019.</t>
    <phoneticPr fontId="1" type="noConversion"/>
  </si>
  <si>
    <r>
      <t xml:space="preserve">Number of </t>
    </r>
    <r>
      <rPr>
        <sz val="10"/>
        <color rgb="FFFF0000"/>
        <rFont val="Times New Roman"/>
        <family val="1"/>
      </rPr>
      <t>Divorces(Persons)</t>
    </r>
    <r>
      <rPr>
        <sz val="10"/>
        <color theme="1"/>
        <rFont val="Times New Roman"/>
        <family val="2"/>
      </rPr>
      <t xml:space="preserve"> by Original Nationality, Type of </t>
    </r>
    <r>
      <rPr>
        <sz val="10"/>
        <color rgb="FFFF0000"/>
        <rFont val="Times New Roman"/>
        <family val="1"/>
      </rPr>
      <t>Marriage</t>
    </r>
    <r>
      <rPr>
        <sz val="10"/>
        <color theme="1"/>
        <rFont val="Times New Roman"/>
        <family val="2"/>
      </rPr>
      <t>, and Sex, Based on Date of Registration</t>
    </r>
    <phoneticPr fontId="1" type="noConversion"/>
  </si>
  <si>
    <t>Transportation subsidies and early intervention training subsidies were combined prior to 2021.</t>
    <phoneticPr fontId="1" type="noConversion"/>
  </si>
  <si>
    <t>SY 2025</t>
    <phoneticPr fontId="1" type="noConversion"/>
  </si>
  <si>
    <t>Foreign Workers in Social Welfare</t>
    <phoneticPr fontId="1" type="noConversion"/>
  </si>
  <si>
    <t>Foreign Workers in Productive Industries</t>
    <phoneticPr fontId="1" type="noConversion"/>
  </si>
  <si>
    <t>Number of Valid Work Permits for Foreign Professional Workers by Type of Work</t>
    <phoneticPr fontId="1" type="noConversion"/>
  </si>
  <si>
    <t>Waste clearance, treatment, &amp; resource recycling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</si>
</sst>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.000000_);[Red]\(#,##0.000000\)"/>
    <numFmt numFmtId="178" formatCode="#,##0.0000;\-#,##0.0000;&quot;－&quot;"/>
    <numFmt numFmtId="179" formatCode="0_);[Red]\(0\)"/>
  </numFmts>
  <fonts count="56">
    <font>
      <sz val="12"/>
      <color theme="1"/>
      <name val="標楷體"/>
      <family val="2"/>
      <charset val="136"/>
      <scheme val="minor"/>
    </font>
    <font>
      <sz val="9"/>
      <name val="標楷體"/>
      <family val="2"/>
      <charset val="136"/>
      <scheme val="minor"/>
    </font>
    <font>
      <sz val="9"/>
      <name val="新細明體"/>
      <family val="1"/>
      <charset val="136"/>
    </font>
    <font>
      <sz val="11"/>
      <color theme="1"/>
      <name val="標楷體"/>
      <family val="2"/>
      <scheme val="minor"/>
    </font>
    <font>
      <sz val="10"/>
      <color rgb="FF000000"/>
      <name val="標楷體"/>
      <family val="4"/>
      <charset val="136"/>
    </font>
    <font>
      <sz val="9"/>
      <name val="標楷體"/>
      <family val="3"/>
      <charset val="136"/>
      <scheme val="minor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9"/>
      <name val="標楷體"/>
      <family val="4"/>
      <charset val="136"/>
    </font>
    <font>
      <sz val="12"/>
      <color indexed="60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17"/>
      <name val="標楷體"/>
      <family val="4"/>
      <charset val="136"/>
    </font>
    <font>
      <b/>
      <sz val="12"/>
      <color indexed="52"/>
      <name val="標楷體"/>
      <family val="4"/>
      <charset val="136"/>
    </font>
    <font>
      <sz val="12"/>
      <color indexed="52"/>
      <name val="標楷體"/>
      <family val="4"/>
      <charset val="136"/>
    </font>
    <font>
      <i/>
      <sz val="12"/>
      <color indexed="23"/>
      <name val="標楷體"/>
      <family val="4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標楷體"/>
      <family val="4"/>
      <charset val="136"/>
    </font>
    <font>
      <b/>
      <sz val="13"/>
      <color indexed="56"/>
      <name val="標楷體"/>
      <family val="4"/>
      <charset val="136"/>
    </font>
    <font>
      <b/>
      <sz val="11"/>
      <color indexed="56"/>
      <name val="標楷體"/>
      <family val="4"/>
      <charset val="136"/>
    </font>
    <font>
      <sz val="12"/>
      <color indexed="62"/>
      <name val="標楷體"/>
      <family val="4"/>
      <charset val="136"/>
    </font>
    <font>
      <b/>
      <sz val="12"/>
      <color indexed="63"/>
      <name val="標楷體"/>
      <family val="4"/>
      <charset val="136"/>
    </font>
    <font>
      <b/>
      <sz val="12"/>
      <color indexed="9"/>
      <name val="標楷體"/>
      <family val="4"/>
      <charset val="136"/>
    </font>
    <font>
      <sz val="12"/>
      <color indexed="2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theme="1"/>
      <name val="Calibri"/>
      <family val="2"/>
    </font>
    <font>
      <sz val="12"/>
      <color theme="1"/>
      <name val="新細明體"/>
      <family val="1"/>
      <charset val="136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4"/>
    </font>
    <font>
      <sz val="10"/>
      <name val="Times New Roman"/>
      <family val="1"/>
    </font>
    <font>
      <sz val="10"/>
      <name val="Times New Roman"/>
      <family val="4"/>
    </font>
    <font>
      <sz val="10"/>
      <color theme="1"/>
      <name val="標楷體"/>
      <family val="2"/>
      <charset val="136"/>
      <scheme val="minor"/>
    </font>
    <font>
      <sz val="10"/>
      <color theme="1"/>
      <name val="Microsoft JhengHei"/>
      <family val="1"/>
    </font>
    <font>
      <sz val="12"/>
      <color theme="1"/>
      <name val="標楷體"/>
      <family val="2"/>
      <charset val="13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Segoe UI Symbol"/>
      <family val="2"/>
    </font>
    <font>
      <i/>
      <sz val="12"/>
      <color theme="1"/>
      <name val="Times New Roman"/>
      <family val="1"/>
    </font>
    <font>
      <sz val="12"/>
      <color theme="1"/>
      <name val="Microsoft JhengHei"/>
      <family val="1"/>
      <charset val="136"/>
    </font>
    <font>
      <sz val="12"/>
      <color theme="1"/>
      <name val="Microsoft JhengHei"/>
      <family val="2"/>
    </font>
    <font>
      <sz val="10"/>
      <color rgb="FFFF0000"/>
      <name val="Times New Roman"/>
      <family val="1"/>
    </font>
    <font>
      <sz val="10"/>
      <color theme="1"/>
      <name val="標楷體"/>
      <family val="4"/>
      <charset val="136"/>
      <scheme val="minor"/>
    </font>
    <font>
      <sz val="10"/>
      <color theme="1"/>
      <name val="標楷體"/>
      <family val="2"/>
      <charset val="136"/>
    </font>
    <font>
      <sz val="16"/>
      <name val="Times New Roman"/>
      <family val="1"/>
    </font>
    <font>
      <sz val="12"/>
      <name val="標楷體"/>
      <family val="2"/>
      <charset val="136"/>
      <scheme val="minor"/>
    </font>
    <font>
      <b/>
      <sz val="12"/>
      <name val="Times New Roman"/>
      <family val="1"/>
    </font>
    <font>
      <sz val="10"/>
      <name val="Times New Roman"/>
      <family val="2"/>
    </font>
    <font>
      <u/>
      <sz val="12"/>
      <color theme="10"/>
      <name val="標楷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theme="5" tint="0.79998168889431442"/>
        <bgColor rgb="FFFCD5B4"/>
      </patternFill>
    </fill>
    <fill>
      <patternFill patternType="solid">
        <fgColor rgb="FFE6B8B7"/>
        <bgColor rgb="FFE6B8B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E6B8B7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2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8" fillId="23" borderId="2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26" applyNumberFormat="0" applyAlignment="0" applyProtection="0">
      <alignment vertical="center"/>
    </xf>
    <xf numFmtId="0" fontId="21" fillId="22" borderId="32" applyNumberFormat="0" applyAlignment="0" applyProtection="0">
      <alignment vertical="center"/>
    </xf>
    <xf numFmtId="0" fontId="22" fillId="28" borderId="33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/>
    <xf numFmtId="0" fontId="29" fillId="0" borderId="0" applyFill="0" applyBorder="0" applyAlignment="0"/>
    <xf numFmtId="0" fontId="28" fillId="0" borderId="0" applyFill="0" applyBorder="0" applyAlignment="0"/>
    <xf numFmtId="0" fontId="29" fillId="0" borderId="0" applyFill="0" applyBorder="0">
      <alignment vertical="center"/>
    </xf>
    <xf numFmtId="43" fontId="28" fillId="0" borderId="0" applyFont="0" applyFill="0" applyBorder="0" applyAlignment="0"/>
    <xf numFmtId="0" fontId="30" fillId="0" borderId="0"/>
    <xf numFmtId="43" fontId="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5" borderId="34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3" fillId="5" borderId="2" xfId="1" applyFont="1" applyFill="1" applyBorder="1" applyAlignment="1">
      <alignment vertical="center" wrapText="1"/>
    </xf>
    <xf numFmtId="0" fontId="33" fillId="5" borderId="24" xfId="1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176" fontId="33" fillId="5" borderId="10" xfId="0" applyNumberFormat="1" applyFont="1" applyFill="1" applyBorder="1" applyAlignment="1">
      <alignment horizontal="center" vertical="center" wrapText="1"/>
    </xf>
    <xf numFmtId="176" fontId="33" fillId="5" borderId="6" xfId="0" applyNumberFormat="1" applyFont="1" applyFill="1" applyBorder="1" applyAlignment="1">
      <alignment horizontal="center" vertical="center" wrapText="1"/>
    </xf>
    <xf numFmtId="0" fontId="37" fillId="5" borderId="6" xfId="2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41" fontId="31" fillId="0" borderId="0" xfId="0" applyNumberFormat="1" applyFont="1">
      <alignment vertical="center"/>
    </xf>
    <xf numFmtId="41" fontId="31" fillId="0" borderId="0" xfId="0" applyNumberFormat="1" applyFont="1" applyAlignment="1">
      <alignment horizontal="center" vertical="center"/>
    </xf>
    <xf numFmtId="41" fontId="31" fillId="5" borderId="0" xfId="0" applyNumberFormat="1" applyFont="1" applyFill="1" applyAlignment="1">
      <alignment horizontal="center" vertical="center"/>
    </xf>
    <xf numFmtId="41" fontId="31" fillId="5" borderId="0" xfId="0" applyNumberFormat="1" applyFont="1" applyFill="1">
      <alignment vertical="center"/>
    </xf>
    <xf numFmtId="0" fontId="31" fillId="5" borderId="0" xfId="0" applyFont="1" applyFill="1">
      <alignment vertical="center"/>
    </xf>
    <xf numFmtId="0" fontId="31" fillId="5" borderId="50" xfId="0" applyFont="1" applyFill="1" applyBorder="1" applyAlignment="1">
      <alignment horizontal="center" vertical="center"/>
    </xf>
    <xf numFmtId="41" fontId="31" fillId="0" borderId="38" xfId="0" applyNumberFormat="1" applyFont="1" applyBorder="1" applyAlignment="1">
      <alignment horizontal="center" vertical="center"/>
    </xf>
    <xf numFmtId="41" fontId="31" fillId="5" borderId="38" xfId="0" applyNumberFormat="1" applyFont="1" applyFill="1" applyBorder="1" applyAlignment="1">
      <alignment horizontal="center" vertical="center"/>
    </xf>
    <xf numFmtId="41" fontId="31" fillId="5" borderId="38" xfId="0" applyNumberFormat="1" applyFont="1" applyFill="1" applyBorder="1">
      <alignment vertical="center"/>
    </xf>
    <xf numFmtId="41" fontId="31" fillId="0" borderId="38" xfId="0" applyNumberFormat="1" applyFont="1" applyBorder="1">
      <alignment vertical="center"/>
    </xf>
    <xf numFmtId="0" fontId="31" fillId="0" borderId="38" xfId="0" applyFont="1" applyBorder="1">
      <alignment vertical="center"/>
    </xf>
    <xf numFmtId="43" fontId="31" fillId="5" borderId="0" xfId="0" applyNumberFormat="1" applyFont="1" applyFill="1">
      <alignment vertical="center"/>
    </xf>
    <xf numFmtId="43" fontId="31" fillId="0" borderId="0" xfId="0" applyNumberFormat="1" applyFont="1">
      <alignment vertical="center"/>
    </xf>
    <xf numFmtId="43" fontId="31" fillId="5" borderId="0" xfId="0" applyNumberFormat="1" applyFont="1" applyFill="1" applyAlignment="1">
      <alignment horizontal="center" vertical="center"/>
    </xf>
    <xf numFmtId="43" fontId="31" fillId="0" borderId="0" xfId="0" applyNumberFormat="1" applyFont="1" applyAlignment="1">
      <alignment horizontal="center" vertical="center"/>
    </xf>
    <xf numFmtId="0" fontId="36" fillId="5" borderId="10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176" fontId="33" fillId="5" borderId="50" xfId="0" applyNumberFormat="1" applyFont="1" applyFill="1" applyBorder="1" applyAlignment="1">
      <alignment horizontal="center" vertical="center" wrapText="1"/>
    </xf>
    <xf numFmtId="176" fontId="33" fillId="5" borderId="8" xfId="0" applyNumberFormat="1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vertical="center" wrapText="1"/>
    </xf>
    <xf numFmtId="0" fontId="34" fillId="5" borderId="50" xfId="0" applyFont="1" applyFill="1" applyBorder="1" applyAlignment="1">
      <alignment horizontal="center" vertical="center"/>
    </xf>
    <xf numFmtId="0" fontId="37" fillId="5" borderId="10" xfId="2" applyFont="1" applyFill="1" applyBorder="1" applyAlignment="1">
      <alignment horizontal="center" vertical="center" wrapText="1"/>
    </xf>
    <xf numFmtId="0" fontId="37" fillId="5" borderId="8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1" fontId="34" fillId="5" borderId="0" xfId="0" applyNumberFormat="1" applyFont="1" applyFill="1" applyAlignment="1">
      <alignment horizontal="center" vertical="center"/>
    </xf>
    <xf numFmtId="41" fontId="31" fillId="5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3" fillId="0" borderId="0" xfId="0" applyFont="1">
      <alignment vertical="center"/>
    </xf>
    <xf numFmtId="0" fontId="31" fillId="5" borderId="6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41" fontId="33" fillId="0" borderId="5" xfId="0" applyNumberFormat="1" applyFont="1" applyBorder="1" applyAlignment="1">
      <alignment horizontal="center" vertical="center" wrapText="1"/>
    </xf>
    <xf numFmtId="41" fontId="33" fillId="0" borderId="35" xfId="0" applyNumberFormat="1" applyFont="1" applyBorder="1" applyAlignment="1">
      <alignment horizontal="center" vertical="center" wrapText="1"/>
    </xf>
    <xf numFmtId="41" fontId="33" fillId="0" borderId="12" xfId="0" applyNumberFormat="1" applyFont="1" applyBorder="1" applyAlignment="1">
      <alignment horizontal="center" vertical="center" wrapText="1"/>
    </xf>
    <xf numFmtId="41" fontId="33" fillId="5" borderId="38" xfId="0" applyNumberFormat="1" applyFont="1" applyFill="1" applyBorder="1" applyAlignment="1">
      <alignment horizontal="center" vertical="center" wrapText="1"/>
    </xf>
    <xf numFmtId="41" fontId="33" fillId="5" borderId="0" xfId="0" applyNumberFormat="1" applyFont="1" applyFill="1" applyAlignment="1">
      <alignment horizontal="center" vertical="center" wrapText="1"/>
    </xf>
    <xf numFmtId="41" fontId="33" fillId="0" borderId="38" xfId="0" applyNumberFormat="1" applyFont="1" applyBorder="1" applyAlignment="1">
      <alignment horizontal="center" vertical="center" wrapText="1"/>
    </xf>
    <xf numFmtId="41" fontId="33" fillId="0" borderId="0" xfId="0" applyNumberFormat="1" applyFont="1" applyAlignment="1">
      <alignment horizontal="center" vertical="center" wrapText="1"/>
    </xf>
    <xf numFmtId="41" fontId="33" fillId="0" borderId="38" xfId="0" applyNumberFormat="1" applyFont="1" applyBorder="1" applyAlignment="1">
      <alignment vertical="center" wrapText="1"/>
    </xf>
    <xf numFmtId="41" fontId="33" fillId="0" borderId="0" xfId="0" applyNumberFormat="1" applyFont="1" applyAlignment="1">
      <alignment vertical="center" wrapText="1"/>
    </xf>
    <xf numFmtId="41" fontId="33" fillId="5" borderId="38" xfId="0" applyNumberFormat="1" applyFont="1" applyFill="1" applyBorder="1" applyAlignment="1">
      <alignment vertical="center" wrapText="1"/>
    </xf>
    <xf numFmtId="41" fontId="33" fillId="5" borderId="0" xfId="0" applyNumberFormat="1" applyFont="1" applyFill="1" applyAlignment="1">
      <alignment vertical="center" wrapText="1"/>
    </xf>
    <xf numFmtId="179" fontId="36" fillId="5" borderId="10" xfId="0" applyNumberFormat="1" applyFont="1" applyFill="1" applyBorder="1" applyAlignment="1">
      <alignment horizontal="center" vertical="center"/>
    </xf>
    <xf numFmtId="179" fontId="36" fillId="5" borderId="6" xfId="0" applyNumberFormat="1" applyFont="1" applyFill="1" applyBorder="1" applyAlignment="1">
      <alignment horizontal="center" vertical="center"/>
    </xf>
    <xf numFmtId="179" fontId="36" fillId="5" borderId="8" xfId="0" applyNumberFormat="1" applyFont="1" applyFill="1" applyBorder="1" applyAlignment="1">
      <alignment horizontal="center" vertical="center"/>
    </xf>
    <xf numFmtId="43" fontId="33" fillId="5" borderId="0" xfId="0" applyNumberFormat="1" applyFont="1" applyFill="1" applyAlignment="1">
      <alignment horizontal="center" vertical="center" wrapText="1"/>
    </xf>
    <xf numFmtId="43" fontId="33" fillId="0" borderId="0" xfId="0" applyNumberFormat="1" applyFont="1" applyAlignment="1">
      <alignment horizontal="center" vertical="center" wrapText="1"/>
    </xf>
    <xf numFmtId="41" fontId="33" fillId="5" borderId="38" xfId="0" applyNumberFormat="1" applyFont="1" applyFill="1" applyBorder="1" applyAlignment="1">
      <alignment horizontal="right" vertical="center" wrapText="1"/>
    </xf>
    <xf numFmtId="41" fontId="33" fillId="5" borderId="0" xfId="0" applyNumberFormat="1" applyFont="1" applyFill="1" applyAlignment="1">
      <alignment horizontal="right" vertical="center" wrapText="1"/>
    </xf>
    <xf numFmtId="41" fontId="33" fillId="0" borderId="38" xfId="0" applyNumberFormat="1" applyFont="1" applyBorder="1" applyAlignment="1">
      <alignment horizontal="right" vertical="center" wrapText="1"/>
    </xf>
    <xf numFmtId="41" fontId="33" fillId="0" borderId="0" xfId="0" applyNumberFormat="1" applyFont="1" applyAlignment="1">
      <alignment horizontal="right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178" fontId="33" fillId="5" borderId="6" xfId="0" applyNumberFormat="1" applyFont="1" applyFill="1" applyBorder="1" applyAlignment="1">
      <alignment vertical="center" wrapText="1"/>
    </xf>
    <xf numFmtId="43" fontId="31" fillId="0" borderId="0" xfId="0" applyNumberFormat="1" applyFont="1" applyAlignment="1">
      <alignment horizontal="right" vertical="center"/>
    </xf>
    <xf numFmtId="43" fontId="31" fillId="5" borderId="0" xfId="0" applyNumberFormat="1" applyFont="1" applyFill="1" applyAlignment="1">
      <alignment horizontal="right" vertical="center"/>
    </xf>
    <xf numFmtId="41" fontId="31" fillId="5" borderId="0" xfId="0" applyNumberFormat="1" applyFont="1" applyFill="1" applyAlignment="1">
      <alignment horizontal="right" vertical="center"/>
    </xf>
    <xf numFmtId="41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top"/>
    </xf>
    <xf numFmtId="0" fontId="53" fillId="32" borderId="53" xfId="0" applyFont="1" applyFill="1" applyBorder="1" applyAlignment="1">
      <alignment horizontal="center" vertical="center"/>
    </xf>
    <xf numFmtId="0" fontId="53" fillId="32" borderId="52" xfId="0" applyFont="1" applyFill="1" applyBorder="1" applyAlignment="1">
      <alignment horizontal="center" vertical="center" wrapText="1"/>
    </xf>
    <xf numFmtId="0" fontId="53" fillId="32" borderId="52" xfId="0" applyFont="1" applyFill="1" applyBorder="1" applyAlignment="1">
      <alignment horizontal="center" vertical="center"/>
    </xf>
    <xf numFmtId="0" fontId="53" fillId="32" borderId="54" xfId="0" applyFont="1" applyFill="1" applyBorder="1" applyAlignment="1">
      <alignment horizontal="center" vertical="center"/>
    </xf>
    <xf numFmtId="0" fontId="52" fillId="5" borderId="10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left" vertical="center" wrapText="1"/>
    </xf>
    <xf numFmtId="0" fontId="37" fillId="5" borderId="6" xfId="0" applyFont="1" applyFill="1" applyBorder="1">
      <alignment vertical="center"/>
    </xf>
    <xf numFmtId="0" fontId="37" fillId="5" borderId="8" xfId="0" applyFont="1" applyFill="1" applyBorder="1">
      <alignment vertical="center"/>
    </xf>
    <xf numFmtId="0" fontId="54" fillId="5" borderId="6" xfId="0" applyFont="1" applyFill="1" applyBorder="1" applyAlignment="1">
      <alignment horizontal="left" vertical="center" wrapText="1"/>
    </xf>
    <xf numFmtId="0" fontId="37" fillId="5" borderId="6" xfId="0" applyFont="1" applyFill="1" applyBorder="1" applyAlignment="1">
      <alignment vertical="center" wrapText="1"/>
    </xf>
    <xf numFmtId="0" fontId="52" fillId="31" borderId="10" xfId="0" applyFont="1" applyFill="1" applyBorder="1" applyAlignment="1">
      <alignment horizontal="center" vertical="center"/>
    </xf>
    <xf numFmtId="0" fontId="37" fillId="31" borderId="6" xfId="0" applyFont="1" applyFill="1" applyBorder="1" applyAlignment="1">
      <alignment horizontal="left" vertical="center" wrapText="1"/>
    </xf>
    <xf numFmtId="0" fontId="37" fillId="31" borderId="6" xfId="0" applyFont="1" applyFill="1" applyBorder="1">
      <alignment vertical="center"/>
    </xf>
    <xf numFmtId="0" fontId="37" fillId="31" borderId="8" xfId="0" applyFont="1" applyFill="1" applyBorder="1">
      <alignment vertical="center"/>
    </xf>
    <xf numFmtId="0" fontId="0" fillId="0" borderId="0" xfId="0" applyAlignment="1">
      <alignment vertical="top"/>
    </xf>
    <xf numFmtId="0" fontId="40" fillId="0" borderId="0" xfId="0" applyFont="1">
      <alignment vertical="center"/>
    </xf>
    <xf numFmtId="0" fontId="55" fillId="0" borderId="0" xfId="64" applyBorder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34" fillId="0" borderId="0" xfId="0" applyFont="1">
      <alignment vertical="center"/>
    </xf>
    <xf numFmtId="0" fontId="34" fillId="5" borderId="6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5" fillId="2" borderId="48" xfId="0" applyFont="1" applyFill="1" applyBorder="1" applyAlignment="1">
      <alignment horizontal="center" vertical="top"/>
    </xf>
    <xf numFmtId="0" fontId="32" fillId="2" borderId="55" xfId="0" applyFont="1" applyFill="1" applyBorder="1" applyAlignment="1">
      <alignment horizontal="center" vertical="top"/>
    </xf>
    <xf numFmtId="0" fontId="33" fillId="5" borderId="0" xfId="0" applyFont="1" applyFill="1" applyAlignment="1">
      <alignment horizontal="center" vertical="center"/>
    </xf>
    <xf numFmtId="0" fontId="33" fillId="5" borderId="39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 wrapText="1"/>
    </xf>
    <xf numFmtId="0" fontId="32" fillId="4" borderId="45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1" fillId="0" borderId="47" xfId="0" applyFont="1" applyBorder="1">
      <alignment vertical="center"/>
    </xf>
    <xf numFmtId="0" fontId="31" fillId="0" borderId="46" xfId="0" applyFont="1" applyBorder="1">
      <alignment vertical="center"/>
    </xf>
    <xf numFmtId="0" fontId="35" fillId="3" borderId="48" xfId="0" applyFont="1" applyFill="1" applyBorder="1" applyAlignment="1">
      <alignment horizontal="center" vertical="center" wrapText="1"/>
    </xf>
    <xf numFmtId="0" fontId="32" fillId="3" borderId="45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1" fillId="5" borderId="49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29" borderId="21" xfId="0" applyFont="1" applyFill="1" applyBorder="1" applyAlignment="1">
      <alignment horizontal="center" vertical="center"/>
    </xf>
    <xf numFmtId="0" fontId="31" fillId="29" borderId="12" xfId="0" applyFont="1" applyFill="1" applyBorder="1" applyAlignment="1">
      <alignment horizontal="center" vertical="center"/>
    </xf>
    <xf numFmtId="0" fontId="31" fillId="29" borderId="18" xfId="0" applyFont="1" applyFill="1" applyBorder="1" applyAlignment="1">
      <alignment horizontal="center" vertical="center"/>
    </xf>
    <xf numFmtId="0" fontId="31" fillId="30" borderId="41" xfId="0" applyFont="1" applyFill="1" applyBorder="1" applyAlignment="1">
      <alignment horizontal="center" vertical="top"/>
    </xf>
    <xf numFmtId="0" fontId="31" fillId="30" borderId="16" xfId="0" applyFont="1" applyFill="1" applyBorder="1" applyAlignment="1">
      <alignment horizontal="center" vertical="top"/>
    </xf>
    <xf numFmtId="0" fontId="31" fillId="30" borderId="21" xfId="0" applyFont="1" applyFill="1" applyBorder="1" applyAlignment="1">
      <alignment horizontal="center" vertical="top"/>
    </xf>
    <xf numFmtId="0" fontId="31" fillId="30" borderId="18" xfId="0" applyFont="1" applyFill="1" applyBorder="1" applyAlignment="1">
      <alignment horizontal="left" vertical="top"/>
    </xf>
    <xf numFmtId="0" fontId="31" fillId="30" borderId="16" xfId="0" applyFont="1" applyFill="1" applyBorder="1" applyAlignment="1">
      <alignment horizontal="left" vertical="top"/>
    </xf>
    <xf numFmtId="0" fontId="31" fillId="30" borderId="21" xfId="0" applyFont="1" applyFill="1" applyBorder="1" applyAlignment="1">
      <alignment horizontal="left" vertical="top"/>
    </xf>
    <xf numFmtId="0" fontId="31" fillId="29" borderId="10" xfId="0" applyFont="1" applyFill="1" applyBorder="1" applyAlignment="1">
      <alignment horizontal="center" vertical="center"/>
    </xf>
    <xf numFmtId="0" fontId="31" fillId="29" borderId="6" xfId="0" applyFont="1" applyFill="1" applyBorder="1" applyAlignment="1">
      <alignment horizontal="center" vertical="center"/>
    </xf>
    <xf numFmtId="0" fontId="31" fillId="29" borderId="8" xfId="0" applyFont="1" applyFill="1" applyBorder="1" applyAlignment="1">
      <alignment horizontal="center" vertical="center"/>
    </xf>
    <xf numFmtId="0" fontId="33" fillId="30" borderId="10" xfId="0" applyFont="1" applyFill="1" applyBorder="1" applyAlignment="1">
      <alignment horizontal="center" vertical="center"/>
    </xf>
    <xf numFmtId="0" fontId="33" fillId="30" borderId="6" xfId="0" applyFont="1" applyFill="1" applyBorder="1" applyAlignment="1">
      <alignment horizontal="center" vertical="center"/>
    </xf>
    <xf numFmtId="0" fontId="33" fillId="30" borderId="8" xfId="0" applyFont="1" applyFill="1" applyBorder="1" applyAlignment="1">
      <alignment horizontal="center" vertical="center"/>
    </xf>
    <xf numFmtId="0" fontId="31" fillId="30" borderId="12" xfId="0" applyFont="1" applyFill="1" applyBorder="1" applyAlignment="1">
      <alignment horizontal="center" vertical="top"/>
    </xf>
    <xf numFmtId="0" fontId="33" fillId="30" borderId="50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/>
    </xf>
    <xf numFmtId="0" fontId="31" fillId="5" borderId="18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31" fillId="30" borderId="18" xfId="0" applyFont="1" applyFill="1" applyBorder="1" applyAlignment="1">
      <alignment horizontal="left" vertical="top" wrapText="1"/>
    </xf>
    <xf numFmtId="0" fontId="31" fillId="29" borderId="50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33" fillId="30" borderId="9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 wrapText="1"/>
    </xf>
    <xf numFmtId="0" fontId="31" fillId="30" borderId="12" xfId="0" applyFont="1" applyFill="1" applyBorder="1" applyAlignment="1">
      <alignment horizontal="left" vertical="top"/>
    </xf>
    <xf numFmtId="0" fontId="42" fillId="0" borderId="0" xfId="0" applyFont="1" applyAlignment="1">
      <alignment horizontal="justify" vertical="top" wrapText="1"/>
    </xf>
    <xf numFmtId="0" fontId="51" fillId="0" borderId="4" xfId="0" applyFont="1" applyBorder="1" applyAlignment="1">
      <alignment horizontal="center"/>
    </xf>
    <xf numFmtId="0" fontId="37" fillId="31" borderId="6" xfId="0" applyFont="1" applyFill="1" applyBorder="1" applyAlignment="1">
      <alignment horizontal="left" vertical="center" wrapText="1"/>
    </xf>
    <xf numFmtId="0" fontId="37" fillId="31" borderId="6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 wrapText="1"/>
    </xf>
    <xf numFmtId="0" fontId="37" fillId="5" borderId="6" xfId="0" applyFont="1" applyFill="1" applyBorder="1" applyAlignment="1">
      <alignment horizontal="left" vertical="center" wrapText="1"/>
    </xf>
    <xf numFmtId="0" fontId="37" fillId="5" borderId="6" xfId="0" applyFont="1" applyFill="1" applyBorder="1" applyAlignment="1">
      <alignment horizontal="center" vertical="center"/>
    </xf>
    <xf numFmtId="0" fontId="37" fillId="31" borderId="16" xfId="0" applyFont="1" applyFill="1" applyBorder="1" applyAlignment="1">
      <alignment horizontal="center" vertical="center"/>
    </xf>
    <xf numFmtId="0" fontId="37" fillId="31" borderId="36" xfId="0" applyFont="1" applyFill="1" applyBorder="1" applyAlignment="1">
      <alignment horizontal="center" vertical="center"/>
    </xf>
    <xf numFmtId="0" fontId="37" fillId="31" borderId="17" xfId="0" applyFont="1" applyFill="1" applyBorder="1" applyAlignment="1">
      <alignment horizontal="center" vertical="center"/>
    </xf>
    <xf numFmtId="0" fontId="31" fillId="30" borderId="9" xfId="0" applyFont="1" applyFill="1" applyBorder="1" applyAlignment="1">
      <alignment horizontal="center" vertical="center"/>
    </xf>
    <xf numFmtId="0" fontId="31" fillId="30" borderId="10" xfId="0" applyFont="1" applyFill="1" applyBorder="1" applyAlignment="1">
      <alignment horizontal="center" vertical="center"/>
    </xf>
    <xf numFmtId="0" fontId="31" fillId="30" borderId="6" xfId="0" applyFont="1" applyFill="1" applyBorder="1" applyAlignment="1">
      <alignment horizontal="center" vertical="center"/>
    </xf>
    <xf numFmtId="0" fontId="31" fillId="30" borderId="8" xfId="0" applyFont="1" applyFill="1" applyBorder="1" applyAlignment="1">
      <alignment horizontal="center" vertical="center"/>
    </xf>
    <xf numFmtId="0" fontId="31" fillId="29" borderId="9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 wrapText="1"/>
    </xf>
    <xf numFmtId="0" fontId="33" fillId="5" borderId="18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/>
    </xf>
    <xf numFmtId="0" fontId="33" fillId="5" borderId="23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33" fillId="5" borderId="1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6" fillId="5" borderId="3" xfId="1" applyFont="1" applyFill="1" applyBorder="1" applyAlignment="1">
      <alignment horizontal="center" vertical="center" wrapText="1"/>
    </xf>
    <xf numFmtId="0" fontId="33" fillId="5" borderId="1" xfId="1" applyFont="1" applyFill="1" applyBorder="1" applyAlignment="1">
      <alignment horizontal="center" vertical="center" wrapText="1"/>
    </xf>
    <xf numFmtId="0" fontId="33" fillId="5" borderId="24" xfId="1" applyFont="1" applyFill="1" applyBorder="1" applyAlignment="1">
      <alignment horizontal="center" vertical="center" wrapText="1"/>
    </xf>
    <xf numFmtId="0" fontId="48" fillId="5" borderId="1" xfId="1" applyFont="1" applyFill="1" applyBorder="1" applyAlignment="1">
      <alignment horizontal="center" vertical="center" wrapText="1"/>
    </xf>
    <xf numFmtId="0" fontId="33" fillId="5" borderId="3" xfId="1" applyFont="1" applyFill="1" applyBorder="1" applyAlignment="1">
      <alignment horizontal="center" vertical="center" wrapText="1"/>
    </xf>
    <xf numFmtId="0" fontId="33" fillId="5" borderId="5" xfId="1" applyFont="1" applyFill="1" applyBorder="1" applyAlignment="1">
      <alignment horizontal="center" vertical="center" wrapText="1"/>
    </xf>
    <xf numFmtId="0" fontId="31" fillId="0" borderId="4" xfId="0" applyFont="1" applyBorder="1">
      <alignment vertical="center"/>
    </xf>
    <xf numFmtId="0" fontId="31" fillId="0" borderId="37" xfId="0" applyFont="1" applyBorder="1">
      <alignment vertical="center"/>
    </xf>
    <xf numFmtId="0" fontId="31" fillId="5" borderId="10" xfId="0" applyFont="1" applyFill="1" applyBorder="1" applyAlignment="1">
      <alignment horizontal="center" vertical="center" wrapText="1"/>
    </xf>
    <xf numFmtId="0" fontId="48" fillId="5" borderId="2" xfId="1" applyFont="1" applyFill="1" applyBorder="1" applyAlignment="1">
      <alignment horizontal="center" vertical="center" wrapText="1"/>
    </xf>
    <xf numFmtId="0" fontId="36" fillId="5" borderId="11" xfId="1" applyFont="1" applyFill="1" applyBorder="1" applyAlignment="1">
      <alignment horizontal="center" vertical="center" wrapText="1"/>
    </xf>
    <xf numFmtId="0" fontId="33" fillId="5" borderId="2" xfId="1" applyFont="1" applyFill="1" applyBorder="1" applyAlignment="1">
      <alignment horizontal="center" vertical="center" wrapText="1"/>
    </xf>
    <xf numFmtId="0" fontId="33" fillId="5" borderId="42" xfId="1" applyFont="1" applyFill="1" applyBorder="1" applyAlignment="1">
      <alignment horizontal="center" vertical="center" wrapText="1"/>
    </xf>
    <xf numFmtId="0" fontId="48" fillId="5" borderId="24" xfId="1" applyFont="1" applyFill="1" applyBorder="1" applyAlignment="1">
      <alignment horizontal="center" vertical="center" wrapText="1"/>
    </xf>
    <xf numFmtId="178" fontId="33" fillId="5" borderId="9" xfId="0" applyNumberFormat="1" applyFont="1" applyFill="1" applyBorder="1" applyAlignment="1">
      <alignment horizontal="center" vertical="center" wrapText="1"/>
    </xf>
    <xf numFmtId="178" fontId="33" fillId="5" borderId="10" xfId="0" applyNumberFormat="1" applyFont="1" applyFill="1" applyBorder="1" applyAlignment="1">
      <alignment horizontal="center" vertical="center" wrapText="1"/>
    </xf>
    <xf numFmtId="178" fontId="33" fillId="5" borderId="8" xfId="0" applyNumberFormat="1" applyFont="1" applyFill="1" applyBorder="1" applyAlignment="1">
      <alignment horizontal="center" vertical="center" wrapText="1"/>
    </xf>
    <xf numFmtId="0" fontId="31" fillId="30" borderId="9" xfId="0" applyFont="1" applyFill="1" applyBorder="1" applyAlignment="1">
      <alignment horizontal="left" vertical="top"/>
    </xf>
    <xf numFmtId="0" fontId="31" fillId="30" borderId="9" xfId="0" applyFont="1" applyFill="1" applyBorder="1" applyAlignment="1">
      <alignment horizontal="center" vertical="center" wrapText="1"/>
    </xf>
    <xf numFmtId="0" fontId="31" fillId="29" borderId="9" xfId="0" applyFont="1" applyFill="1" applyBorder="1" applyAlignment="1">
      <alignment horizontal="center" vertical="center" wrapText="1"/>
    </xf>
    <xf numFmtId="178" fontId="33" fillId="5" borderId="6" xfId="0" applyNumberFormat="1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178" fontId="33" fillId="5" borderId="0" xfId="0" applyNumberFormat="1" applyFont="1" applyFill="1" applyAlignment="1">
      <alignment horizontal="center" vertical="center" wrapText="1"/>
    </xf>
    <xf numFmtId="178" fontId="33" fillId="5" borderId="19" xfId="0" applyNumberFormat="1" applyFont="1" applyFill="1" applyBorder="1" applyAlignment="1">
      <alignment horizontal="center" vertical="center" wrapText="1"/>
    </xf>
    <xf numFmtId="178" fontId="33" fillId="5" borderId="15" xfId="0" applyNumberFormat="1" applyFont="1" applyFill="1" applyBorder="1" applyAlignment="1">
      <alignment horizontal="center" vertical="center" wrapText="1"/>
    </xf>
    <xf numFmtId="178" fontId="33" fillId="5" borderId="14" xfId="0" applyNumberFormat="1" applyFont="1" applyFill="1" applyBorder="1" applyAlignment="1">
      <alignment horizontal="center" vertical="center" wrapText="1"/>
    </xf>
    <xf numFmtId="178" fontId="33" fillId="5" borderId="43" xfId="0" applyNumberFormat="1" applyFont="1" applyFill="1" applyBorder="1" applyAlignment="1">
      <alignment horizontal="center" vertical="center" wrapText="1"/>
    </xf>
    <xf numFmtId="178" fontId="33" fillId="5" borderId="13" xfId="0" applyNumberFormat="1" applyFont="1" applyFill="1" applyBorder="1" applyAlignment="1">
      <alignment horizontal="center" vertical="center" wrapText="1"/>
    </xf>
    <xf numFmtId="0" fontId="31" fillId="30" borderId="9" xfId="0" applyFont="1" applyFill="1" applyBorder="1" applyAlignment="1">
      <alignment horizontal="center" vertical="top"/>
    </xf>
    <xf numFmtId="0" fontId="31" fillId="29" borderId="10" xfId="0" applyFont="1" applyFill="1" applyBorder="1" applyAlignment="1">
      <alignment horizontal="center" vertical="center" wrapText="1"/>
    </xf>
    <xf numFmtId="0" fontId="31" fillId="29" borderId="6" xfId="0" applyFont="1" applyFill="1" applyBorder="1" applyAlignment="1">
      <alignment horizontal="center" vertical="center" wrapText="1"/>
    </xf>
    <xf numFmtId="0" fontId="31" fillId="29" borderId="8" xfId="0" applyFont="1" applyFill="1" applyBorder="1" applyAlignment="1">
      <alignment horizontal="center" vertical="center" wrapText="1"/>
    </xf>
    <xf numFmtId="0" fontId="31" fillId="30" borderId="50" xfId="0" applyFont="1" applyFill="1" applyBorder="1" applyAlignment="1">
      <alignment horizontal="center" vertical="center" wrapText="1"/>
    </xf>
    <xf numFmtId="0" fontId="31" fillId="30" borderId="6" xfId="0" applyFont="1" applyFill="1" applyBorder="1" applyAlignment="1">
      <alignment horizontal="center" vertical="center" wrapText="1"/>
    </xf>
    <xf numFmtId="0" fontId="31" fillId="30" borderId="8" xfId="0" applyFont="1" applyFill="1" applyBorder="1" applyAlignment="1">
      <alignment horizontal="center" vertical="center" wrapText="1"/>
    </xf>
    <xf numFmtId="0" fontId="31" fillId="30" borderId="10" xfId="0" applyFont="1" applyFill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177" fontId="33" fillId="5" borderId="8" xfId="0" quotePrefix="1" applyNumberFormat="1" applyFont="1" applyFill="1" applyBorder="1" applyAlignment="1">
      <alignment horizontal="center" vertical="center" wrapText="1"/>
    </xf>
    <xf numFmtId="177" fontId="33" fillId="5" borderId="10" xfId="0" quotePrefix="1" applyNumberFormat="1" applyFont="1" applyFill="1" applyBorder="1" applyAlignment="1">
      <alignment horizontal="center" vertical="center" wrapText="1"/>
    </xf>
    <xf numFmtId="177" fontId="33" fillId="5" borderId="9" xfId="0" quotePrefix="1" applyNumberFormat="1" applyFont="1" applyFill="1" applyBorder="1" applyAlignment="1">
      <alignment horizontal="center" vertical="center" wrapText="1"/>
    </xf>
    <xf numFmtId="3" fontId="33" fillId="5" borderId="0" xfId="0" applyNumberFormat="1" applyFont="1" applyFill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17" xfId="0" applyFont="1" applyFill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5" borderId="3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center" vertical="center" wrapText="1"/>
    </xf>
    <xf numFmtId="0" fontId="31" fillId="30" borderId="50" xfId="0" applyFont="1" applyFill="1" applyBorder="1" applyAlignment="1">
      <alignment horizontal="center" vertical="top"/>
    </xf>
    <xf numFmtId="0" fontId="31" fillId="30" borderId="6" xfId="0" applyFont="1" applyFill="1" applyBorder="1" applyAlignment="1">
      <alignment horizontal="center" vertical="top"/>
    </xf>
    <xf numFmtId="0" fontId="31" fillId="30" borderId="8" xfId="0" applyFont="1" applyFill="1" applyBorder="1" applyAlignment="1">
      <alignment horizontal="center" vertical="top"/>
    </xf>
    <xf numFmtId="0" fontId="31" fillId="30" borderId="10" xfId="0" applyFont="1" applyFill="1" applyBorder="1" applyAlignment="1">
      <alignment horizontal="left" vertical="top"/>
    </xf>
    <xf numFmtId="0" fontId="31" fillId="30" borderId="6" xfId="0" applyFont="1" applyFill="1" applyBorder="1" applyAlignment="1">
      <alignment horizontal="left" vertical="top"/>
    </xf>
    <xf numFmtId="0" fontId="31" fillId="30" borderId="8" xfId="0" applyFont="1" applyFill="1" applyBorder="1" applyAlignment="1">
      <alignment horizontal="left" vertical="top"/>
    </xf>
    <xf numFmtId="0" fontId="31" fillId="30" borderId="9" xfId="0" applyFont="1" applyFill="1" applyBorder="1" applyAlignment="1">
      <alignment horizontal="left" vertical="top" wrapText="1"/>
    </xf>
    <xf numFmtId="0" fontId="31" fillId="0" borderId="47" xfId="0" applyFont="1" applyBorder="1" applyAlignment="1">
      <alignment vertical="center" wrapText="1"/>
    </xf>
    <xf numFmtId="0" fontId="31" fillId="0" borderId="46" xfId="0" applyFont="1" applyBorder="1" applyAlignment="1">
      <alignment vertical="center" wrapText="1"/>
    </xf>
    <xf numFmtId="3" fontId="33" fillId="0" borderId="0" xfId="0" applyNumberFormat="1" applyFont="1" applyAlignment="1">
      <alignment horizontal="center" vertical="center" wrapText="1"/>
    </xf>
    <xf numFmtId="0" fontId="31" fillId="29" borderId="50" xfId="0" applyFont="1" applyFill="1" applyBorder="1" applyAlignment="1">
      <alignment horizontal="center" vertical="center" wrapText="1"/>
    </xf>
    <xf numFmtId="176" fontId="33" fillId="5" borderId="49" xfId="0" applyNumberFormat="1" applyFont="1" applyFill="1" applyBorder="1" applyAlignment="1">
      <alignment horizontal="center" vertical="center" wrapText="1"/>
    </xf>
    <xf numFmtId="176" fontId="33" fillId="5" borderId="9" xfId="0" applyNumberFormat="1" applyFont="1" applyFill="1" applyBorder="1" applyAlignment="1">
      <alignment horizontal="center" vertical="center" wrapText="1"/>
    </xf>
    <xf numFmtId="176" fontId="33" fillId="5" borderId="10" xfId="0" applyNumberFormat="1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distributed" wrapText="1"/>
    </xf>
    <xf numFmtId="0" fontId="31" fillId="5" borderId="12" xfId="0" applyFont="1" applyFill="1" applyBorder="1" applyAlignment="1">
      <alignment horizontal="center" vertical="distributed" wrapText="1"/>
    </xf>
    <xf numFmtId="0" fontId="31" fillId="5" borderId="13" xfId="0" applyFont="1" applyFill="1" applyBorder="1" applyAlignment="1">
      <alignment horizontal="center" vertical="distributed" wrapText="1"/>
    </xf>
    <xf numFmtId="0" fontId="31" fillId="5" borderId="15" xfId="0" applyFont="1" applyFill="1" applyBorder="1" applyAlignment="1">
      <alignment horizontal="center" vertical="distributed" wrapText="1"/>
    </xf>
    <xf numFmtId="0" fontId="31" fillId="30" borderId="12" xfId="0" applyFont="1" applyFill="1" applyBorder="1" applyAlignment="1">
      <alignment horizontal="center" vertical="center"/>
    </xf>
    <xf numFmtId="0" fontId="38" fillId="5" borderId="16" xfId="2" applyFont="1" applyFill="1" applyBorder="1" applyAlignment="1">
      <alignment horizontal="center" vertical="center" wrapText="1"/>
    </xf>
    <xf numFmtId="0" fontId="37" fillId="5" borderId="17" xfId="2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8" fillId="5" borderId="18" xfId="2" applyFont="1" applyFill="1" applyBorder="1" applyAlignment="1">
      <alignment horizontal="center" vertical="center" wrapText="1"/>
    </xf>
    <xf numFmtId="0" fontId="37" fillId="5" borderId="14" xfId="2" applyFont="1" applyFill="1" applyBorder="1" applyAlignment="1">
      <alignment horizontal="center" vertical="center" wrapText="1"/>
    </xf>
    <xf numFmtId="0" fontId="37" fillId="5" borderId="16" xfId="2" applyFont="1" applyFill="1" applyBorder="1" applyAlignment="1">
      <alignment horizontal="center" vertical="center" wrapText="1"/>
    </xf>
    <xf numFmtId="0" fontId="38" fillId="5" borderId="21" xfId="2" applyFont="1" applyFill="1" applyBorder="1" applyAlignment="1">
      <alignment horizontal="center" vertical="center" wrapText="1"/>
    </xf>
    <xf numFmtId="0" fontId="37" fillId="5" borderId="13" xfId="2" applyFont="1" applyFill="1" applyBorder="1" applyAlignment="1">
      <alignment horizontal="center" vertical="center" wrapText="1"/>
    </xf>
    <xf numFmtId="0" fontId="31" fillId="30" borderId="41" xfId="0" applyFont="1" applyFill="1" applyBorder="1" applyAlignment="1">
      <alignment horizontal="center" vertical="center"/>
    </xf>
    <xf numFmtId="0" fontId="31" fillId="30" borderId="16" xfId="0" applyFont="1" applyFill="1" applyBorder="1" applyAlignment="1">
      <alignment horizontal="center" vertical="center"/>
    </xf>
    <xf numFmtId="0" fontId="31" fillId="30" borderId="21" xfId="0" applyFont="1" applyFill="1" applyBorder="1" applyAlignment="1">
      <alignment horizontal="center" vertical="center"/>
    </xf>
    <xf numFmtId="0" fontId="31" fillId="30" borderId="18" xfId="0" applyFont="1" applyFill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 wrapText="1"/>
    </xf>
    <xf numFmtId="0" fontId="36" fillId="5" borderId="36" xfId="0" applyFont="1" applyFill="1" applyBorder="1" applyAlignment="1">
      <alignment horizontal="center" vertical="center" wrapText="1"/>
    </xf>
    <xf numFmtId="0" fontId="36" fillId="5" borderId="17" xfId="0" applyFont="1" applyFill="1" applyBorder="1" applyAlignment="1">
      <alignment horizontal="center" vertical="center" wrapText="1"/>
    </xf>
    <xf numFmtId="0" fontId="36" fillId="5" borderId="21" xfId="0" applyFont="1" applyFill="1" applyBorder="1" applyAlignment="1">
      <alignment horizontal="center" vertical="center" wrapText="1"/>
    </xf>
    <xf numFmtId="0" fontId="36" fillId="5" borderId="43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 wrapText="1"/>
    </xf>
    <xf numFmtId="0" fontId="31" fillId="29" borderId="40" xfId="0" applyFont="1" applyFill="1" applyBorder="1" applyAlignment="1">
      <alignment horizontal="center" vertical="center"/>
    </xf>
    <xf numFmtId="0" fontId="31" fillId="5" borderId="50" xfId="0" applyFont="1" applyFill="1" applyBorder="1" applyAlignment="1">
      <alignment horizontal="center" vertical="center"/>
    </xf>
    <xf numFmtId="0" fontId="34" fillId="5" borderId="41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31" fillId="30" borderId="50" xfId="0" applyFont="1" applyFill="1" applyBorder="1" applyAlignment="1">
      <alignment horizontal="center" vertical="center"/>
    </xf>
    <xf numFmtId="0" fontId="38" fillId="5" borderId="10" xfId="2" applyFont="1" applyFill="1" applyBorder="1" applyAlignment="1">
      <alignment horizontal="center" vertical="center" wrapText="1"/>
    </xf>
    <xf numFmtId="0" fontId="37" fillId="5" borderId="6" xfId="2" applyFont="1" applyFill="1" applyBorder="1" applyAlignment="1">
      <alignment horizontal="center" vertical="center" wrapText="1"/>
    </xf>
    <xf numFmtId="0" fontId="37" fillId="5" borderId="10" xfId="2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31" fillId="31" borderId="0" xfId="0" applyFont="1" applyFill="1">
      <alignment vertical="center"/>
    </xf>
    <xf numFmtId="0" fontId="33" fillId="31" borderId="0" xfId="0" applyFont="1" applyFill="1" applyAlignment="1">
      <alignment vertical="center"/>
    </xf>
    <xf numFmtId="0" fontId="39" fillId="0" borderId="0" xfId="0" applyFont="1" applyAlignment="1">
      <alignment vertical="center"/>
    </xf>
  </cellXfs>
  <cellStyles count="65">
    <cellStyle name="20% - 輔色1 2" xfId="3" xr:uid="{02CE62DA-C180-47DC-B406-8A2EBC7819E7}"/>
    <cellStyle name="20% - 輔色2 2" xfId="4" xr:uid="{B0C7BD0E-B435-4E65-98C0-90AB6CE6E98E}"/>
    <cellStyle name="20% - 輔色3 2" xfId="5" xr:uid="{1FE8611E-1A57-4A6D-8C57-5B42454F6F3C}"/>
    <cellStyle name="20% - 輔色4 2" xfId="6" xr:uid="{C401DFE0-C2E1-4644-89C2-2863535D38E4}"/>
    <cellStyle name="20% - 輔色5 2" xfId="7" xr:uid="{FC5B6DD1-EFA2-4F65-B872-7BFC193A1937}"/>
    <cellStyle name="20% - 輔色6 2" xfId="8" xr:uid="{C643957F-07DD-48B4-9657-525831F69F8E}"/>
    <cellStyle name="40% - 輔色1 2" xfId="9" xr:uid="{7C900CE5-EBF5-44AB-AB52-C66B5B914687}"/>
    <cellStyle name="40% - 輔色2 2" xfId="10" xr:uid="{4BE065B7-41BD-4341-BCC5-B9796BEF6D23}"/>
    <cellStyle name="40% - 輔色3 2" xfId="11" xr:uid="{6BD437A9-AF0E-4D0D-914E-2F292C1B2418}"/>
    <cellStyle name="40% - 輔色4 2" xfId="12" xr:uid="{4E48AF52-374A-4E97-B7AB-0B5253FA5C19}"/>
    <cellStyle name="40% - 輔色5 2" xfId="13" xr:uid="{5180D6B2-5100-4E39-8830-D49188576330}"/>
    <cellStyle name="40% - 輔色6 2" xfId="14" xr:uid="{F144E363-EB49-48D4-AA62-44184E2BE54B}"/>
    <cellStyle name="60% - 輔色1 2" xfId="15" xr:uid="{8A492B69-A398-4F9E-8E55-9CBCE3F27A09}"/>
    <cellStyle name="60% - 輔色2 2" xfId="16" xr:uid="{53A991D1-F75B-4785-A50F-D8B96A6BCBC9}"/>
    <cellStyle name="60% - 輔色3 2" xfId="17" xr:uid="{4D7011BE-E2B7-423D-A196-59EC92260BC9}"/>
    <cellStyle name="60% - 輔色4 2" xfId="18" xr:uid="{6766CE55-545A-45C3-9A43-90CB057D03FD}"/>
    <cellStyle name="60% - 輔色5 2" xfId="19" xr:uid="{4A54E562-D372-4026-836A-CC8AF56C9C5D}"/>
    <cellStyle name="60% - 輔色6 2" xfId="20" xr:uid="{665C95AF-BADC-470F-BA3E-7AA0E7997062}"/>
    <cellStyle name="一般" xfId="0" builtinId="0"/>
    <cellStyle name="一般 11" xfId="44" xr:uid="{8006C54F-BF96-483B-82D6-6B421AD30551}"/>
    <cellStyle name="一般 2" xfId="1" xr:uid="{0F673BE9-0F88-4523-AF6C-E07713147581}"/>
    <cellStyle name="一般 2 2" xfId="58" xr:uid="{FFE6215A-6E42-446B-9490-DB8668747486}"/>
    <cellStyle name="一般 2 3" xfId="60" xr:uid="{CD44AF9F-B11D-4011-987C-4CFCCFF2B4DA}"/>
    <cellStyle name="一般 2 4" xfId="45" xr:uid="{5D6393CF-2474-4455-9D0B-7B8D49218126}"/>
    <cellStyle name="一般 3" xfId="59" xr:uid="{29C9EA8F-D903-459F-9241-9539D9B0C6DD}"/>
    <cellStyle name="一般 4" xfId="57" xr:uid="{7D0E8ADC-E31B-428F-87A9-428C4B0AF872}"/>
    <cellStyle name="一般 5" xfId="62" xr:uid="{3F323407-526C-4988-9130-EECB8A756F00}"/>
    <cellStyle name="一般 6" xfId="2" xr:uid="{061B272F-6293-4503-BFDA-28140D58007B}"/>
    <cellStyle name="一般 9" xfId="46" xr:uid="{786A44C5-2072-4588-B40A-099ED437092F}"/>
    <cellStyle name="千分位 2" xfId="47" xr:uid="{A02AEE9A-1252-4282-A65E-304079661D5A}"/>
    <cellStyle name="千分位 3" xfId="61" xr:uid="{ADA411CE-403A-46E1-B918-967449F092EC}"/>
    <cellStyle name="千分位 4" xfId="63" xr:uid="{73E5A3BD-CAE2-47A8-94D5-3BC81BCC6FF3}"/>
    <cellStyle name="千分位[0] 2" xfId="48" xr:uid="{93FFB823-6ACD-4499-B317-8A315F349C3E}"/>
    <cellStyle name="中等 2" xfId="21" xr:uid="{E9C076FC-6A5D-421C-BB5D-2242CEDC916C}"/>
    <cellStyle name="合計 2" xfId="22" xr:uid="{3D19A2D2-38BB-4F9A-8A99-0E7B26BA820B}"/>
    <cellStyle name="好 2" xfId="23" xr:uid="{D8368EBE-9F3E-4491-98B6-D5529CA72196}"/>
    <cellStyle name="好_12.臺中市統計月報-警政類" xfId="49" xr:uid="{83F5444F-539D-4C13-83BB-A17771B36CF1}"/>
    <cellStyle name="好_2.臺中市統計月報-漁業類" xfId="50" xr:uid="{14C851F1-E97F-4797-B22D-7F982791B41A}"/>
    <cellStyle name="好_8.臺中市統計月報-醫療保健類" xfId="51" xr:uid="{F869081A-5B2A-4B19-957F-A94E95542C70}"/>
    <cellStyle name="好_9.臺中市統計月報-環保類" xfId="52" xr:uid="{8FE95709-5803-47E8-9EC3-A35717B45C2D}"/>
    <cellStyle name="計算方式 2" xfId="24" xr:uid="{48B60AF8-E211-47A2-824F-DA7C6C08BC56}"/>
    <cellStyle name="連結的儲存格 2" xfId="25" xr:uid="{B54962AF-BA10-4519-B39C-E2B5331198A3}"/>
    <cellStyle name="備註 2" xfId="26" xr:uid="{B499C178-1134-4685-9900-6CD3F330489F}"/>
    <cellStyle name="超連結" xfId="64" builtinId="8"/>
    <cellStyle name="說明文字 2" xfId="27" xr:uid="{02DEA22D-DE4A-4005-89AC-6A1D9D93A300}"/>
    <cellStyle name="輔色1 2" xfId="28" xr:uid="{EC2416A6-5663-4150-B50C-23C3EA8BA070}"/>
    <cellStyle name="輔色2 2" xfId="29" xr:uid="{CE4A097A-A89F-4C4C-AA23-1F1F3C5BC8EF}"/>
    <cellStyle name="輔色3 2" xfId="30" xr:uid="{BA282499-BD07-4AE7-83FA-01714BA53316}"/>
    <cellStyle name="輔色4 2" xfId="31" xr:uid="{99A78835-8D98-4A1A-88FE-B91984DB5D01}"/>
    <cellStyle name="輔色5 2" xfId="32" xr:uid="{56B299C7-BB38-4029-81C7-5CFEC61FDCF2}"/>
    <cellStyle name="輔色6 2" xfId="33" xr:uid="{6E690B19-BC91-471D-B7C1-D3D16E5E7BB8}"/>
    <cellStyle name="標題 1 2" xfId="35" xr:uid="{CAE83CF4-52B2-46C0-942B-4D2C13FB58BF}"/>
    <cellStyle name="標題 2 2" xfId="36" xr:uid="{D3E15623-4611-4FA6-B4F4-63FD9F7F8E2F}"/>
    <cellStyle name="標題 3 2" xfId="37" xr:uid="{310231A2-BBCA-4031-9A7D-4A758DA22308}"/>
    <cellStyle name="標題 4 2" xfId="38" xr:uid="{DC59542D-F863-4E0D-8207-2B114AD629FF}"/>
    <cellStyle name="標題 5" xfId="34" xr:uid="{C9C435FF-4AFD-42EE-B965-F73520C6DF19}"/>
    <cellStyle name="輸入 2" xfId="39" xr:uid="{749B8F7A-D0C4-4E0F-A812-332B17312513}"/>
    <cellStyle name="輸出 2" xfId="40" xr:uid="{FBDD3795-EDAA-4584-920C-9102DD3BE307}"/>
    <cellStyle name="檢查儲存格 2" xfId="41" xr:uid="{431A32C1-9C07-4A92-A457-E2D01BB63B17}"/>
    <cellStyle name="壞 2" xfId="42" xr:uid="{02F013CA-4E5D-40A1-AA50-C59CABF389D4}"/>
    <cellStyle name="壞_12.臺中市統計月報-警政類" xfId="53" xr:uid="{77ADB1E4-DF3D-42FD-BC56-2F826E3DADB8}"/>
    <cellStyle name="壞_2.臺中市統計月報-漁業類" xfId="54" xr:uid="{B4E6F7E5-F2F5-46D6-BF10-C25ECF945D6C}"/>
    <cellStyle name="壞_8.臺中市統計月報-醫療保健類" xfId="55" xr:uid="{D8C12F32-4467-4FD2-B564-3FCF879C3C75}"/>
    <cellStyle name="壞_9.臺中市統計月報-環保類" xfId="56" xr:uid="{2655F8A3-ED22-4D13-9708-C58139F63C6B}"/>
    <cellStyle name="警告文字 2" xfId="43" xr:uid="{8E688C83-34C7-4C5C-B9E3-134B1E62BA6F}"/>
  </cellStyles>
  <dxfs count="0"/>
  <tableStyles count="0" defaultTableStyle="TableStyleMedium2" defaultPivotStyle="PivotStyleLight16"/>
  <colors>
    <mruColors>
      <color rgb="FFEBF1DE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&amp;T">
      <a:majorFont>
        <a:latin typeface="Times New Roman"/>
        <a:ea typeface="標楷體"/>
        <a:cs typeface=""/>
      </a:majorFont>
      <a:minorFont>
        <a:latin typeface="Times New Roman"/>
        <a:ea typeface="標楷體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E094-66DD-4652-ABC2-BC2263BC1035}">
  <dimension ref="A1:I46"/>
  <sheetViews>
    <sheetView topLeftCell="A13" zoomScale="160" zoomScaleNormal="160" zoomScaleSheetLayoutView="145" workbookViewId="0">
      <selection activeCell="A2" sqref="A2:I17"/>
    </sheetView>
  </sheetViews>
  <sheetFormatPr defaultRowHeight="16.5"/>
  <sheetData>
    <row r="1" spans="1:9">
      <c r="A1" s="50" t="s">
        <v>182</v>
      </c>
    </row>
    <row r="2" spans="1:9" ht="16.5" customHeight="1">
      <c r="A2" s="160" t="s">
        <v>184</v>
      </c>
      <c r="B2" s="160"/>
      <c r="C2" s="160"/>
      <c r="D2" s="160"/>
      <c r="E2" s="160"/>
      <c r="F2" s="160"/>
      <c r="G2" s="160"/>
      <c r="H2" s="160"/>
      <c r="I2" s="160"/>
    </row>
    <row r="3" spans="1:9">
      <c r="A3" s="160"/>
      <c r="B3" s="160"/>
      <c r="C3" s="160"/>
      <c r="D3" s="160"/>
      <c r="E3" s="160"/>
      <c r="F3" s="160"/>
      <c r="G3" s="160"/>
      <c r="H3" s="160"/>
      <c r="I3" s="160"/>
    </row>
    <row r="4" spans="1:9">
      <c r="A4" s="160"/>
      <c r="B4" s="160"/>
      <c r="C4" s="160"/>
      <c r="D4" s="160"/>
      <c r="E4" s="160"/>
      <c r="F4" s="160"/>
      <c r="G4" s="160"/>
      <c r="H4" s="160"/>
      <c r="I4" s="160"/>
    </row>
    <row r="5" spans="1:9">
      <c r="A5" s="160"/>
      <c r="B5" s="160"/>
      <c r="C5" s="160"/>
      <c r="D5" s="160"/>
      <c r="E5" s="160"/>
      <c r="F5" s="160"/>
      <c r="G5" s="160"/>
      <c r="H5" s="160"/>
      <c r="I5" s="160"/>
    </row>
    <row r="6" spans="1:9">
      <c r="A6" s="160"/>
      <c r="B6" s="160"/>
      <c r="C6" s="160"/>
      <c r="D6" s="160"/>
      <c r="E6" s="160"/>
      <c r="F6" s="160"/>
      <c r="G6" s="160"/>
      <c r="H6" s="160"/>
      <c r="I6" s="160"/>
    </row>
    <row r="7" spans="1:9">
      <c r="A7" s="160"/>
      <c r="B7" s="160"/>
      <c r="C7" s="160"/>
      <c r="D7" s="160"/>
      <c r="E7" s="160"/>
      <c r="F7" s="160"/>
      <c r="G7" s="160"/>
      <c r="H7" s="160"/>
      <c r="I7" s="160"/>
    </row>
    <row r="8" spans="1:9">
      <c r="A8" s="160"/>
      <c r="B8" s="160"/>
      <c r="C8" s="160"/>
      <c r="D8" s="160"/>
      <c r="E8" s="160"/>
      <c r="F8" s="160"/>
      <c r="G8" s="160"/>
      <c r="H8" s="160"/>
      <c r="I8" s="160"/>
    </row>
    <row r="9" spans="1:9">
      <c r="A9" s="160"/>
      <c r="B9" s="160"/>
      <c r="C9" s="160"/>
      <c r="D9" s="160"/>
      <c r="E9" s="160"/>
      <c r="F9" s="160"/>
      <c r="G9" s="160"/>
      <c r="H9" s="160"/>
      <c r="I9" s="160"/>
    </row>
    <row r="10" spans="1:9">
      <c r="A10" s="160"/>
      <c r="B10" s="160"/>
      <c r="C10" s="160"/>
      <c r="D10" s="160"/>
      <c r="E10" s="160"/>
      <c r="F10" s="160"/>
      <c r="G10" s="160"/>
      <c r="H10" s="160"/>
      <c r="I10" s="160"/>
    </row>
    <row r="11" spans="1:9">
      <c r="A11" s="160"/>
      <c r="B11" s="160"/>
      <c r="C11" s="160"/>
      <c r="D11" s="160"/>
      <c r="E11" s="160"/>
      <c r="F11" s="160"/>
      <c r="G11" s="160"/>
      <c r="H11" s="160"/>
      <c r="I11" s="160"/>
    </row>
    <row r="12" spans="1:9">
      <c r="A12" s="160"/>
      <c r="B12" s="160"/>
      <c r="C12" s="160"/>
      <c r="D12" s="160"/>
      <c r="E12" s="160"/>
      <c r="F12" s="160"/>
      <c r="G12" s="160"/>
      <c r="H12" s="160"/>
      <c r="I12" s="160"/>
    </row>
    <row r="13" spans="1:9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>
      <c r="A14" s="160"/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0"/>
      <c r="B15" s="160"/>
      <c r="C15" s="160"/>
      <c r="D15" s="160"/>
      <c r="E15" s="160"/>
      <c r="F15" s="160"/>
      <c r="G15" s="160"/>
      <c r="H15" s="160"/>
      <c r="I15" s="160"/>
    </row>
    <row r="16" spans="1:9">
      <c r="A16" s="160"/>
      <c r="B16" s="160"/>
      <c r="C16" s="160"/>
      <c r="D16" s="160"/>
      <c r="E16" s="160"/>
      <c r="F16" s="160"/>
      <c r="G16" s="160"/>
      <c r="H16" s="160"/>
      <c r="I16" s="160"/>
    </row>
    <row r="17" spans="1:9">
      <c r="A17" s="160"/>
      <c r="B17" s="160"/>
      <c r="C17" s="160"/>
      <c r="D17" s="160"/>
      <c r="E17" s="160"/>
      <c r="F17" s="160"/>
      <c r="G17" s="160"/>
      <c r="H17" s="160"/>
      <c r="I17" s="160"/>
    </row>
    <row r="18" spans="1:9">
      <c r="A18" s="49"/>
      <c r="B18" s="49"/>
      <c r="C18" s="49"/>
      <c r="D18" s="49"/>
      <c r="E18" s="49"/>
      <c r="F18" s="49"/>
      <c r="G18" s="49"/>
      <c r="H18" s="49"/>
      <c r="I18" s="49"/>
    </row>
    <row r="19" spans="1:9">
      <c r="A19" s="49"/>
      <c r="B19" s="49"/>
      <c r="C19" s="49"/>
      <c r="D19" s="49"/>
      <c r="E19" s="49"/>
      <c r="F19" s="49"/>
      <c r="G19" s="49"/>
      <c r="H19" s="49"/>
      <c r="I19" s="49"/>
    </row>
    <row r="20" spans="1:9">
      <c r="A20" s="49"/>
      <c r="B20" s="49"/>
      <c r="C20" s="49"/>
      <c r="D20" s="49"/>
      <c r="E20" s="49"/>
      <c r="F20" s="49"/>
      <c r="G20" s="49"/>
      <c r="H20" s="49"/>
      <c r="I20" s="49"/>
    </row>
    <row r="21" spans="1:9">
      <c r="A21" s="49"/>
      <c r="B21" s="49"/>
      <c r="C21" s="49"/>
      <c r="D21" s="49"/>
      <c r="E21" s="49"/>
      <c r="F21" s="49"/>
      <c r="G21" s="49"/>
      <c r="H21" s="49"/>
      <c r="I21" s="49"/>
    </row>
    <row r="22" spans="1:9">
      <c r="A22" s="49"/>
      <c r="B22" s="49"/>
      <c r="C22" s="49"/>
      <c r="D22" s="49"/>
      <c r="E22" s="49"/>
      <c r="F22" s="49"/>
      <c r="G22" s="49"/>
      <c r="H22" s="49"/>
      <c r="I22" s="49"/>
    </row>
    <row r="23" spans="1:9">
      <c r="A23" s="49"/>
      <c r="B23" s="49"/>
      <c r="C23" s="49"/>
      <c r="D23" s="49"/>
      <c r="E23" s="49"/>
      <c r="F23" s="49"/>
      <c r="G23" s="49"/>
      <c r="H23" s="49"/>
      <c r="I23" s="49"/>
    </row>
    <row r="24" spans="1:9">
      <c r="A24" s="49"/>
      <c r="B24" s="49"/>
      <c r="C24" s="49"/>
      <c r="D24" s="49"/>
      <c r="E24" s="49"/>
      <c r="F24" s="49"/>
      <c r="G24" s="49"/>
      <c r="H24" s="49"/>
      <c r="I24" s="49"/>
    </row>
    <row r="25" spans="1:9">
      <c r="A25" s="49"/>
      <c r="B25" s="49"/>
      <c r="C25" s="49"/>
      <c r="D25" s="49"/>
      <c r="E25" s="49"/>
      <c r="F25" s="49"/>
      <c r="G25" s="49"/>
      <c r="H25" s="49"/>
      <c r="I25" s="49"/>
    </row>
    <row r="26" spans="1:9">
      <c r="A26" s="49"/>
      <c r="B26" s="49"/>
      <c r="C26" s="49"/>
      <c r="D26" s="49"/>
      <c r="E26" s="49"/>
      <c r="F26" s="49"/>
      <c r="G26" s="49"/>
      <c r="H26" s="49"/>
      <c r="I26" s="49"/>
    </row>
    <row r="27" spans="1:9">
      <c r="A27" s="49"/>
      <c r="B27" s="49"/>
      <c r="C27" s="49"/>
      <c r="D27" s="49"/>
      <c r="E27" s="49"/>
      <c r="F27" s="49"/>
      <c r="G27" s="49"/>
      <c r="H27" s="49"/>
      <c r="I27" s="49"/>
    </row>
    <row r="28" spans="1:9">
      <c r="A28" s="49"/>
      <c r="B28" s="49"/>
      <c r="C28" s="49"/>
      <c r="D28" s="49"/>
      <c r="E28" s="49"/>
      <c r="F28" s="49"/>
      <c r="G28" s="49"/>
      <c r="H28" s="49"/>
      <c r="I28" s="49"/>
    </row>
    <row r="29" spans="1:9">
      <c r="A29" s="49"/>
      <c r="B29" s="49"/>
      <c r="C29" s="49"/>
      <c r="D29" s="49"/>
      <c r="E29" s="49"/>
      <c r="F29" s="49"/>
      <c r="G29" s="49"/>
      <c r="H29" s="49"/>
      <c r="I29" s="49"/>
    </row>
    <row r="30" spans="1:9">
      <c r="A30" s="49"/>
      <c r="B30" s="49"/>
      <c r="C30" s="49"/>
      <c r="D30" s="49"/>
      <c r="E30" s="49"/>
      <c r="F30" s="49"/>
      <c r="G30" s="49"/>
      <c r="H30" s="49"/>
      <c r="I30" s="49"/>
    </row>
    <row r="31" spans="1:9">
      <c r="A31" s="49"/>
      <c r="B31" s="49"/>
      <c r="C31" s="49"/>
      <c r="D31" s="49"/>
      <c r="E31" s="49"/>
      <c r="F31" s="49"/>
      <c r="G31" s="49"/>
      <c r="H31" s="49"/>
      <c r="I31" s="49"/>
    </row>
    <row r="32" spans="1:9">
      <c r="A32" s="49"/>
      <c r="B32" s="49"/>
      <c r="C32" s="49"/>
      <c r="D32" s="49"/>
      <c r="E32" s="49"/>
      <c r="F32" s="49"/>
      <c r="G32" s="49"/>
      <c r="H32" s="49"/>
      <c r="I32" s="49"/>
    </row>
    <row r="33" spans="1:9">
      <c r="A33" s="49"/>
      <c r="B33" s="49"/>
      <c r="C33" s="49"/>
      <c r="D33" s="49"/>
      <c r="E33" s="49"/>
      <c r="F33" s="49"/>
      <c r="G33" s="49"/>
      <c r="H33" s="49"/>
      <c r="I33" s="49"/>
    </row>
    <row r="34" spans="1:9">
      <c r="A34" s="49"/>
      <c r="B34" s="49"/>
      <c r="C34" s="49"/>
      <c r="D34" s="49"/>
      <c r="E34" s="49"/>
      <c r="F34" s="49"/>
      <c r="G34" s="49"/>
      <c r="H34" s="49"/>
      <c r="I34" s="49"/>
    </row>
    <row r="35" spans="1:9">
      <c r="A35" s="49"/>
      <c r="B35" s="49"/>
      <c r="C35" s="49"/>
      <c r="D35" s="49"/>
      <c r="E35" s="49"/>
      <c r="F35" s="49"/>
      <c r="G35" s="49"/>
      <c r="H35" s="49"/>
      <c r="I35" s="49"/>
    </row>
    <row r="36" spans="1:9">
      <c r="A36" s="49"/>
      <c r="B36" s="49"/>
      <c r="C36" s="49"/>
      <c r="D36" s="49"/>
      <c r="E36" s="49"/>
      <c r="F36" s="49"/>
      <c r="G36" s="49"/>
      <c r="H36" s="49"/>
      <c r="I36" s="49"/>
    </row>
    <row r="37" spans="1:9">
      <c r="A37" s="49"/>
      <c r="B37" s="49"/>
      <c r="C37" s="49"/>
      <c r="D37" s="49"/>
      <c r="E37" s="49"/>
      <c r="F37" s="49"/>
      <c r="G37" s="49"/>
      <c r="H37" s="49"/>
      <c r="I37" s="49"/>
    </row>
    <row r="38" spans="1:9">
      <c r="A38" s="49"/>
      <c r="B38" s="49"/>
      <c r="C38" s="49"/>
      <c r="D38" s="49"/>
      <c r="E38" s="49"/>
      <c r="F38" s="49"/>
      <c r="G38" s="49"/>
      <c r="H38" s="49"/>
      <c r="I38" s="49"/>
    </row>
    <row r="39" spans="1:9">
      <c r="A39" s="49"/>
      <c r="B39" s="49"/>
      <c r="C39" s="49"/>
      <c r="D39" s="49"/>
      <c r="E39" s="49"/>
      <c r="F39" s="49"/>
      <c r="G39" s="49"/>
      <c r="H39" s="49"/>
      <c r="I39" s="49"/>
    </row>
    <row r="40" spans="1:9">
      <c r="A40" s="49"/>
      <c r="B40" s="49"/>
      <c r="C40" s="49"/>
      <c r="D40" s="49"/>
      <c r="E40" s="49"/>
      <c r="F40" s="49"/>
      <c r="G40" s="49"/>
      <c r="H40" s="49"/>
      <c r="I40" s="49"/>
    </row>
    <row r="41" spans="1:9">
      <c r="A41" s="49"/>
      <c r="B41" s="49"/>
      <c r="C41" s="49"/>
      <c r="D41" s="49"/>
      <c r="E41" s="49"/>
      <c r="F41" s="49"/>
      <c r="G41" s="49"/>
      <c r="H41" s="49"/>
      <c r="I41" s="49"/>
    </row>
    <row r="42" spans="1:9">
      <c r="A42" s="49"/>
      <c r="B42" s="49"/>
      <c r="C42" s="49"/>
      <c r="D42" s="49"/>
      <c r="E42" s="49"/>
      <c r="F42" s="49"/>
      <c r="G42" s="49"/>
      <c r="H42" s="49"/>
      <c r="I42" s="49"/>
    </row>
    <row r="43" spans="1:9">
      <c r="A43" s="49"/>
      <c r="B43" s="49"/>
      <c r="C43" s="49"/>
      <c r="D43" s="49"/>
      <c r="E43" s="49"/>
      <c r="F43" s="49"/>
      <c r="G43" s="49"/>
      <c r="H43" s="49"/>
      <c r="I43" s="49"/>
    </row>
    <row r="44" spans="1:9">
      <c r="A44" s="49"/>
      <c r="B44" s="49"/>
      <c r="C44" s="49"/>
      <c r="D44" s="49"/>
      <c r="E44" s="49"/>
      <c r="F44" s="49"/>
      <c r="G44" s="49"/>
      <c r="H44" s="49"/>
      <c r="I44" s="49"/>
    </row>
    <row r="45" spans="1:9">
      <c r="A45" s="49"/>
      <c r="B45" s="49"/>
      <c r="C45" s="49"/>
      <c r="D45" s="49"/>
      <c r="E45" s="49"/>
      <c r="F45" s="49"/>
      <c r="G45" s="49"/>
      <c r="H45" s="49"/>
      <c r="I45" s="49"/>
    </row>
    <row r="46" spans="1:9">
      <c r="A46" s="49"/>
      <c r="B46" s="49"/>
      <c r="C46" s="49"/>
      <c r="D46" s="49"/>
      <c r="E46" s="49"/>
      <c r="F46" s="49"/>
      <c r="G46" s="49"/>
      <c r="H46" s="49"/>
      <c r="I46" s="49"/>
    </row>
  </sheetData>
  <mergeCells count="1">
    <mergeCell ref="A2:I1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0970-0977-46DD-A497-9915C0F52B11}">
  <dimension ref="A1:F51"/>
  <sheetViews>
    <sheetView tabSelected="1" zoomScaleNormal="100" zoomScaleSheetLayoutView="100" workbookViewId="0">
      <selection activeCell="O65" sqref="O65"/>
    </sheetView>
  </sheetViews>
  <sheetFormatPr defaultRowHeight="16.5"/>
  <cols>
    <col min="1" max="1" width="5" style="45" bestFit="1" customWidth="1"/>
    <col min="2" max="2" width="10.625" customWidth="1"/>
    <col min="3" max="3" width="45.125" style="46" customWidth="1"/>
    <col min="4" max="4" width="50.875" customWidth="1"/>
    <col min="5" max="5" width="11.375" customWidth="1"/>
    <col min="6" max="6" width="5" style="45" bestFit="1" customWidth="1"/>
    <col min="7" max="7" width="9.625" customWidth="1"/>
  </cols>
  <sheetData>
    <row r="1" spans="1:6" ht="30.75" customHeight="1">
      <c r="A1" s="161" t="s">
        <v>181</v>
      </c>
      <c r="B1" s="161"/>
      <c r="C1" s="161"/>
      <c r="D1" s="161"/>
      <c r="E1" s="161"/>
      <c r="F1"/>
    </row>
    <row r="2" spans="1:6" ht="37.5" customHeight="1">
      <c r="A2" s="84" t="s">
        <v>146</v>
      </c>
      <c r="B2" s="85" t="s">
        <v>147</v>
      </c>
      <c r="C2" s="85" t="s">
        <v>145</v>
      </c>
      <c r="D2" s="86" t="s">
        <v>141</v>
      </c>
      <c r="E2" s="87" t="s">
        <v>11</v>
      </c>
      <c r="F2"/>
    </row>
    <row r="3" spans="1:6">
      <c r="A3" s="88">
        <v>1</v>
      </c>
      <c r="B3" s="164" t="s">
        <v>148</v>
      </c>
      <c r="C3" s="89" t="s">
        <v>142</v>
      </c>
      <c r="D3" s="90" t="s">
        <v>219</v>
      </c>
      <c r="E3" s="91"/>
      <c r="F3"/>
    </row>
    <row r="4" spans="1:6">
      <c r="A4" s="88">
        <v>2</v>
      </c>
      <c r="B4" s="164"/>
      <c r="C4" s="89" t="s">
        <v>220</v>
      </c>
      <c r="D4" s="90" t="s">
        <v>143</v>
      </c>
      <c r="E4" s="91"/>
      <c r="F4"/>
    </row>
    <row r="5" spans="1:6">
      <c r="A5" s="88">
        <v>3</v>
      </c>
      <c r="B5" s="164"/>
      <c r="C5" s="92" t="s">
        <v>144</v>
      </c>
      <c r="D5" s="90" t="s">
        <v>221</v>
      </c>
      <c r="E5" s="91"/>
      <c r="F5"/>
    </row>
    <row r="6" spans="1:6">
      <c r="A6" s="88">
        <v>4</v>
      </c>
      <c r="B6" s="164"/>
      <c r="C6" s="92" t="s">
        <v>222</v>
      </c>
      <c r="D6" s="90" t="s">
        <v>221</v>
      </c>
      <c r="E6" s="91"/>
      <c r="F6"/>
    </row>
    <row r="7" spans="1:6" ht="33" customHeight="1">
      <c r="A7" s="88">
        <v>5</v>
      </c>
      <c r="B7" s="164"/>
      <c r="C7" s="92" t="s">
        <v>223</v>
      </c>
      <c r="D7" s="93" t="s">
        <v>224</v>
      </c>
      <c r="E7" s="91"/>
      <c r="F7"/>
    </row>
    <row r="8" spans="1:6">
      <c r="A8" s="94">
        <v>6</v>
      </c>
      <c r="B8" s="163" t="s">
        <v>155</v>
      </c>
      <c r="C8" s="162" t="s">
        <v>126</v>
      </c>
      <c r="D8" s="96" t="s">
        <v>149</v>
      </c>
      <c r="E8" s="97"/>
      <c r="F8"/>
    </row>
    <row r="9" spans="1:6">
      <c r="A9" s="94">
        <v>7</v>
      </c>
      <c r="B9" s="163"/>
      <c r="C9" s="162"/>
      <c r="D9" s="96" t="s">
        <v>37</v>
      </c>
      <c r="E9" s="97"/>
      <c r="F9"/>
    </row>
    <row r="10" spans="1:6" ht="33" customHeight="1">
      <c r="A10" s="94">
        <v>8</v>
      </c>
      <c r="B10" s="163"/>
      <c r="C10" s="95" t="s">
        <v>127</v>
      </c>
      <c r="D10" s="96" t="s">
        <v>149</v>
      </c>
      <c r="E10" s="97"/>
      <c r="F10"/>
    </row>
    <row r="11" spans="1:6">
      <c r="A11" s="94">
        <v>9</v>
      </c>
      <c r="B11" s="163"/>
      <c r="C11" s="162" t="s">
        <v>128</v>
      </c>
      <c r="D11" s="96" t="s">
        <v>149</v>
      </c>
      <c r="E11" s="97"/>
      <c r="F11"/>
    </row>
    <row r="12" spans="1:6">
      <c r="A12" s="94">
        <v>10</v>
      </c>
      <c r="B12" s="163"/>
      <c r="C12" s="162"/>
      <c r="D12" s="96" t="s">
        <v>37</v>
      </c>
      <c r="E12" s="97"/>
      <c r="F12"/>
    </row>
    <row r="13" spans="1:6" ht="33" customHeight="1">
      <c r="A13" s="94">
        <v>11</v>
      </c>
      <c r="B13" s="163"/>
      <c r="C13" s="95" t="s">
        <v>150</v>
      </c>
      <c r="D13" s="96" t="s">
        <v>149</v>
      </c>
      <c r="E13" s="97"/>
      <c r="F13"/>
    </row>
    <row r="14" spans="1:6">
      <c r="A14" s="94">
        <v>12</v>
      </c>
      <c r="B14" s="163"/>
      <c r="C14" s="162" t="s">
        <v>151</v>
      </c>
      <c r="D14" s="96" t="s">
        <v>149</v>
      </c>
      <c r="E14" s="97"/>
      <c r="F14"/>
    </row>
    <row r="15" spans="1:6">
      <c r="A15" s="94">
        <v>13</v>
      </c>
      <c r="B15" s="163"/>
      <c r="C15" s="162"/>
      <c r="D15" s="96" t="s">
        <v>37</v>
      </c>
      <c r="E15" s="97"/>
      <c r="F15"/>
    </row>
    <row r="16" spans="1:6" ht="33" customHeight="1">
      <c r="A16" s="94">
        <v>14</v>
      </c>
      <c r="B16" s="163"/>
      <c r="C16" s="95" t="s">
        <v>152</v>
      </c>
      <c r="D16" s="96" t="s">
        <v>149</v>
      </c>
      <c r="E16" s="97"/>
      <c r="F16"/>
    </row>
    <row r="17" spans="1:6">
      <c r="A17" s="94">
        <v>15</v>
      </c>
      <c r="B17" s="163"/>
      <c r="C17" s="95" t="s">
        <v>153</v>
      </c>
      <c r="D17" s="96" t="s">
        <v>149</v>
      </c>
      <c r="E17" s="97"/>
      <c r="F17"/>
    </row>
    <row r="18" spans="1:6">
      <c r="A18" s="94">
        <v>16</v>
      </c>
      <c r="B18" s="163"/>
      <c r="C18" s="95" t="s">
        <v>154</v>
      </c>
      <c r="D18" s="96" t="s">
        <v>149</v>
      </c>
      <c r="E18" s="97"/>
      <c r="F18"/>
    </row>
    <row r="19" spans="1:6" ht="33" customHeight="1">
      <c r="A19" s="88">
        <v>17</v>
      </c>
      <c r="B19" s="166" t="s">
        <v>158</v>
      </c>
      <c r="C19" s="89" t="s">
        <v>225</v>
      </c>
      <c r="D19" s="90" t="s">
        <v>156</v>
      </c>
      <c r="E19" s="91"/>
      <c r="F19"/>
    </row>
    <row r="20" spans="1:6" ht="33" customHeight="1">
      <c r="A20" s="88">
        <v>18</v>
      </c>
      <c r="B20" s="166"/>
      <c r="C20" s="89" t="s">
        <v>226</v>
      </c>
      <c r="D20" s="90" t="s">
        <v>156</v>
      </c>
      <c r="E20" s="91"/>
      <c r="F20"/>
    </row>
    <row r="21" spans="1:6" ht="16.5" customHeight="1">
      <c r="A21" s="88">
        <v>19</v>
      </c>
      <c r="B21" s="166"/>
      <c r="C21" s="89" t="s">
        <v>227</v>
      </c>
      <c r="D21" s="90" t="s">
        <v>157</v>
      </c>
      <c r="E21" s="91"/>
      <c r="F21"/>
    </row>
    <row r="22" spans="1:6">
      <c r="A22" s="88">
        <v>20</v>
      </c>
      <c r="B22" s="166"/>
      <c r="C22" s="165" t="s">
        <v>235</v>
      </c>
      <c r="D22" s="90" t="s">
        <v>48</v>
      </c>
      <c r="E22" s="91"/>
      <c r="F22"/>
    </row>
    <row r="23" spans="1:6">
      <c r="A23" s="88">
        <v>21</v>
      </c>
      <c r="B23" s="166"/>
      <c r="C23" s="165"/>
      <c r="D23" s="90" t="s">
        <v>49</v>
      </c>
      <c r="E23" s="91"/>
      <c r="F23"/>
    </row>
    <row r="24" spans="1:6">
      <c r="A24" s="88">
        <v>22</v>
      </c>
      <c r="B24" s="166"/>
      <c r="C24" s="165" t="s">
        <v>234</v>
      </c>
      <c r="D24" s="90" t="s">
        <v>48</v>
      </c>
      <c r="E24" s="91"/>
      <c r="F24"/>
    </row>
    <row r="25" spans="1:6">
      <c r="A25" s="88">
        <v>23</v>
      </c>
      <c r="B25" s="166"/>
      <c r="C25" s="165"/>
      <c r="D25" s="90" t="s">
        <v>49</v>
      </c>
      <c r="E25" s="91"/>
      <c r="F25"/>
    </row>
    <row r="26" spans="1:6">
      <c r="A26" s="88">
        <v>24</v>
      </c>
      <c r="B26" s="166"/>
      <c r="C26" s="89" t="s">
        <v>228</v>
      </c>
      <c r="D26" s="90" t="s">
        <v>156</v>
      </c>
      <c r="E26" s="91"/>
      <c r="F26"/>
    </row>
    <row r="27" spans="1:6" ht="33" customHeight="1">
      <c r="A27" s="94">
        <v>25</v>
      </c>
      <c r="B27" s="167" t="s">
        <v>166</v>
      </c>
      <c r="C27" s="95" t="s">
        <v>160</v>
      </c>
      <c r="D27" s="96" t="s">
        <v>159</v>
      </c>
      <c r="E27" s="97"/>
      <c r="F27"/>
    </row>
    <row r="28" spans="1:6" ht="33" customHeight="1">
      <c r="A28" s="94">
        <v>26</v>
      </c>
      <c r="B28" s="168"/>
      <c r="C28" s="95" t="s">
        <v>161</v>
      </c>
      <c r="D28" s="96" t="s">
        <v>149</v>
      </c>
      <c r="E28" s="97"/>
      <c r="F28"/>
    </row>
    <row r="29" spans="1:6" ht="33" customHeight="1">
      <c r="A29" s="94">
        <v>27</v>
      </c>
      <c r="B29" s="168"/>
      <c r="C29" s="95" t="s">
        <v>164</v>
      </c>
      <c r="D29" s="96" t="s">
        <v>162</v>
      </c>
      <c r="E29" s="97"/>
      <c r="F29"/>
    </row>
    <row r="30" spans="1:6" ht="33" customHeight="1">
      <c r="A30" s="94">
        <v>28</v>
      </c>
      <c r="B30" s="168"/>
      <c r="C30" s="95" t="s">
        <v>163</v>
      </c>
      <c r="D30" s="96" t="s">
        <v>162</v>
      </c>
      <c r="E30" s="97"/>
      <c r="F30"/>
    </row>
    <row r="31" spans="1:6" ht="33" customHeight="1">
      <c r="A31" s="94">
        <v>29</v>
      </c>
      <c r="B31" s="168"/>
      <c r="C31" s="95" t="s">
        <v>165</v>
      </c>
      <c r="D31" s="96" t="s">
        <v>208</v>
      </c>
      <c r="E31" s="97"/>
      <c r="F31"/>
    </row>
    <row r="32" spans="1:6" ht="33" customHeight="1">
      <c r="A32" s="94">
        <v>30</v>
      </c>
      <c r="B32" s="168"/>
      <c r="C32" s="95" t="s">
        <v>209</v>
      </c>
      <c r="D32" s="96" t="s">
        <v>178</v>
      </c>
      <c r="E32" s="97"/>
      <c r="F32"/>
    </row>
    <row r="33" spans="1:6">
      <c r="A33" s="94">
        <v>31</v>
      </c>
      <c r="B33" s="168"/>
      <c r="C33" s="95" t="s">
        <v>210</v>
      </c>
      <c r="D33" s="96" t="s">
        <v>143</v>
      </c>
      <c r="E33" s="97"/>
      <c r="F33"/>
    </row>
    <row r="34" spans="1:6">
      <c r="A34" s="94">
        <v>32</v>
      </c>
      <c r="B34" s="168"/>
      <c r="C34" s="95" t="s">
        <v>211</v>
      </c>
      <c r="D34" s="96" t="s">
        <v>212</v>
      </c>
      <c r="E34" s="97"/>
      <c r="F34"/>
    </row>
    <row r="35" spans="1:6" ht="33" customHeight="1">
      <c r="A35" s="94">
        <v>33</v>
      </c>
      <c r="B35" s="168"/>
      <c r="C35" s="95" t="s">
        <v>213</v>
      </c>
      <c r="D35" s="96" t="s">
        <v>178</v>
      </c>
      <c r="E35" s="97"/>
      <c r="F35"/>
    </row>
    <row r="36" spans="1:6" ht="33" customHeight="1">
      <c r="A36" s="94">
        <v>34</v>
      </c>
      <c r="B36" s="168"/>
      <c r="C36" s="95" t="s">
        <v>214</v>
      </c>
      <c r="D36" s="96" t="s">
        <v>215</v>
      </c>
      <c r="E36" s="97"/>
      <c r="F36"/>
    </row>
    <row r="37" spans="1:6" ht="33" customHeight="1">
      <c r="A37" s="94">
        <v>35</v>
      </c>
      <c r="B37" s="168"/>
      <c r="C37" s="95" t="s">
        <v>217</v>
      </c>
      <c r="D37" s="96" t="s">
        <v>215</v>
      </c>
      <c r="E37" s="97"/>
      <c r="F37"/>
    </row>
    <row r="38" spans="1:6" ht="33" customHeight="1">
      <c r="A38" s="94">
        <v>36</v>
      </c>
      <c r="B38" s="169"/>
      <c r="C38" s="95" t="s">
        <v>218</v>
      </c>
      <c r="D38" s="96" t="s">
        <v>215</v>
      </c>
      <c r="E38" s="97"/>
      <c r="F38"/>
    </row>
    <row r="39" spans="1:6" ht="33" customHeight="1">
      <c r="A39" s="88">
        <v>37</v>
      </c>
      <c r="B39" s="166" t="s">
        <v>54</v>
      </c>
      <c r="C39" s="89" t="s">
        <v>167</v>
      </c>
      <c r="D39" s="90" t="s">
        <v>156</v>
      </c>
      <c r="E39" s="91"/>
      <c r="F39"/>
    </row>
    <row r="40" spans="1:6" ht="33" customHeight="1">
      <c r="A40" s="88">
        <v>38</v>
      </c>
      <c r="B40" s="166"/>
      <c r="C40" s="89" t="s">
        <v>168</v>
      </c>
      <c r="D40" s="90" t="s">
        <v>156</v>
      </c>
      <c r="E40" s="91"/>
      <c r="F40"/>
    </row>
    <row r="41" spans="1:6">
      <c r="A41" s="88">
        <v>39</v>
      </c>
      <c r="B41" s="166"/>
      <c r="C41" s="89" t="s">
        <v>170</v>
      </c>
      <c r="D41" s="90" t="s">
        <v>156</v>
      </c>
      <c r="E41" s="91"/>
      <c r="F41"/>
    </row>
    <row r="42" spans="1:6">
      <c r="A42" s="88">
        <v>40</v>
      </c>
      <c r="B42" s="166"/>
      <c r="C42" s="89" t="s">
        <v>169</v>
      </c>
      <c r="D42" s="90" t="s">
        <v>156</v>
      </c>
      <c r="E42" s="91"/>
      <c r="F42"/>
    </row>
    <row r="43" spans="1:6">
      <c r="A43" s="88">
        <v>41</v>
      </c>
      <c r="B43" s="166"/>
      <c r="C43" s="89" t="s">
        <v>171</v>
      </c>
      <c r="D43" s="90" t="s">
        <v>156</v>
      </c>
      <c r="E43" s="91"/>
      <c r="F43"/>
    </row>
    <row r="44" spans="1:6">
      <c r="A44" s="88">
        <v>42</v>
      </c>
      <c r="B44" s="166"/>
      <c r="C44" s="89" t="s">
        <v>173</v>
      </c>
      <c r="D44" s="90" t="s">
        <v>156</v>
      </c>
      <c r="E44" s="91"/>
      <c r="F44"/>
    </row>
    <row r="45" spans="1:6" ht="33" customHeight="1">
      <c r="A45" s="88">
        <v>43</v>
      </c>
      <c r="B45" s="166"/>
      <c r="C45" s="89" t="s">
        <v>174</v>
      </c>
      <c r="D45" s="90" t="s">
        <v>156</v>
      </c>
      <c r="E45" s="91"/>
      <c r="F45"/>
    </row>
    <row r="46" spans="1:6" ht="33" customHeight="1">
      <c r="A46" s="88">
        <v>44</v>
      </c>
      <c r="B46" s="166"/>
      <c r="C46" s="89" t="s">
        <v>175</v>
      </c>
      <c r="D46" s="90" t="s">
        <v>156</v>
      </c>
      <c r="E46" s="91"/>
      <c r="F46"/>
    </row>
    <row r="47" spans="1:6">
      <c r="A47" s="88">
        <v>45</v>
      </c>
      <c r="B47" s="166"/>
      <c r="C47" s="89" t="s">
        <v>176</v>
      </c>
      <c r="D47" s="90" t="s">
        <v>156</v>
      </c>
      <c r="E47" s="91"/>
      <c r="F47"/>
    </row>
    <row r="48" spans="1:6" ht="33" customHeight="1">
      <c r="A48" s="88">
        <v>46</v>
      </c>
      <c r="B48" s="166"/>
      <c r="C48" s="89" t="s">
        <v>177</v>
      </c>
      <c r="D48" s="90" t="s">
        <v>156</v>
      </c>
      <c r="E48" s="91"/>
      <c r="F48"/>
    </row>
    <row r="49" spans="1:6">
      <c r="A49" s="88">
        <v>47</v>
      </c>
      <c r="B49" s="166"/>
      <c r="C49" s="89" t="s">
        <v>229</v>
      </c>
      <c r="D49" s="90" t="s">
        <v>178</v>
      </c>
      <c r="E49" s="91"/>
      <c r="F49"/>
    </row>
    <row r="50" spans="1:6">
      <c r="A50" s="88">
        <v>48</v>
      </c>
      <c r="B50" s="166"/>
      <c r="C50" s="89" t="s">
        <v>179</v>
      </c>
      <c r="D50" s="90" t="s">
        <v>178</v>
      </c>
      <c r="E50" s="91"/>
      <c r="F50"/>
    </row>
    <row r="51" spans="1:6" ht="33" customHeight="1">
      <c r="A51" s="88">
        <v>49</v>
      </c>
      <c r="B51" s="166"/>
      <c r="C51" s="89" t="s">
        <v>138</v>
      </c>
      <c r="D51" s="90" t="s">
        <v>180</v>
      </c>
      <c r="E51" s="91"/>
      <c r="F51"/>
    </row>
  </sheetData>
  <mergeCells count="11">
    <mergeCell ref="C22:C23"/>
    <mergeCell ref="C24:C25"/>
    <mergeCell ref="B19:B26"/>
    <mergeCell ref="B39:B51"/>
    <mergeCell ref="B27:B38"/>
    <mergeCell ref="A1:E1"/>
    <mergeCell ref="C8:C9"/>
    <mergeCell ref="C11:C12"/>
    <mergeCell ref="C14:C15"/>
    <mergeCell ref="B8:B18"/>
    <mergeCell ref="B3:B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D7E6-0AF9-4987-9269-00457D8B76A0}">
  <sheetPr codeName="工作表1"/>
  <dimension ref="A1:CO32"/>
  <sheetViews>
    <sheetView zoomScaleNormal="100" zoomScaleSheetLayoutView="100" workbookViewId="0">
      <pane xSplit="2" ySplit="5" topLeftCell="G10" activePane="bottomRight" state="frozen"/>
      <selection pane="topRight" activeCell="C1" sqref="C1"/>
      <selection pane="bottomLeft" activeCell="A7" sqref="A7"/>
      <selection pane="bottomRight" activeCell="X33" sqref="X33"/>
    </sheetView>
  </sheetViews>
  <sheetFormatPr defaultRowHeight="16.5"/>
  <cols>
    <col min="1" max="2" width="9" style="3"/>
    <col min="3" max="6" width="0" style="3" hidden="1" customWidth="1"/>
    <col min="7" max="30" width="9" style="3"/>
    <col min="31" max="34" width="0" style="3" hidden="1" customWidth="1"/>
    <col min="35" max="50" width="9" style="3"/>
    <col min="51" max="54" width="0" style="3" hidden="1" customWidth="1"/>
    <col min="55" max="70" width="9" style="3"/>
    <col min="71" max="74" width="0" style="3" hidden="1" customWidth="1"/>
    <col min="75" max="90" width="9" style="3"/>
    <col min="94" max="16384" width="9" style="3"/>
  </cols>
  <sheetData>
    <row r="1" spans="1:93" ht="18.75" customHeight="1">
      <c r="A1" s="122" t="s">
        <v>9</v>
      </c>
      <c r="B1" s="123"/>
      <c r="C1" s="129" t="s">
        <v>185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 t="s">
        <v>190</v>
      </c>
      <c r="X1" s="125"/>
      <c r="Y1" s="125"/>
      <c r="Z1" s="125"/>
      <c r="AA1" s="125"/>
      <c r="AB1" s="125"/>
      <c r="AC1" s="125"/>
      <c r="AD1" s="125"/>
      <c r="AE1" s="126" t="s">
        <v>186</v>
      </c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 t="s">
        <v>187</v>
      </c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6" t="s">
        <v>231</v>
      </c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</row>
    <row r="2" spans="1:93">
      <c r="A2" s="124"/>
      <c r="B2" s="123"/>
      <c r="C2" s="129" t="s">
        <v>0</v>
      </c>
      <c r="D2" s="125"/>
      <c r="E2" s="125"/>
      <c r="F2" s="127"/>
      <c r="G2" s="104" t="s">
        <v>1</v>
      </c>
      <c r="H2" s="105"/>
      <c r="I2" s="105"/>
      <c r="J2" s="105"/>
      <c r="K2" s="104" t="s">
        <v>14</v>
      </c>
      <c r="L2" s="105"/>
      <c r="M2" s="105"/>
      <c r="N2" s="105"/>
      <c r="O2" s="104" t="s">
        <v>2</v>
      </c>
      <c r="P2" s="105"/>
      <c r="Q2" s="105"/>
      <c r="R2" s="105"/>
      <c r="S2" s="104" t="s">
        <v>15</v>
      </c>
      <c r="T2" s="105"/>
      <c r="U2" s="105"/>
      <c r="V2" s="130"/>
      <c r="W2" s="156" t="s">
        <v>1</v>
      </c>
      <c r="X2" s="149"/>
      <c r="Y2" s="148" t="s">
        <v>14</v>
      </c>
      <c r="Z2" s="149"/>
      <c r="AA2" s="148" t="s">
        <v>2</v>
      </c>
      <c r="AB2" s="149"/>
      <c r="AC2" s="148" t="s">
        <v>15</v>
      </c>
      <c r="AD2" s="152"/>
      <c r="AE2" s="126" t="s">
        <v>0</v>
      </c>
      <c r="AF2" s="125"/>
      <c r="AG2" s="125"/>
      <c r="AH2" s="127"/>
      <c r="AI2" s="128" t="s">
        <v>1</v>
      </c>
      <c r="AJ2" s="125"/>
      <c r="AK2" s="125"/>
      <c r="AL2" s="127"/>
      <c r="AM2" s="128" t="s">
        <v>14</v>
      </c>
      <c r="AN2" s="125"/>
      <c r="AO2" s="125"/>
      <c r="AP2" s="127"/>
      <c r="AQ2" s="128" t="s">
        <v>2</v>
      </c>
      <c r="AR2" s="125"/>
      <c r="AS2" s="125"/>
      <c r="AT2" s="127"/>
      <c r="AU2" s="128" t="s">
        <v>15</v>
      </c>
      <c r="AV2" s="125"/>
      <c r="AW2" s="125"/>
      <c r="AX2" s="125"/>
      <c r="AY2" s="126" t="s">
        <v>0</v>
      </c>
      <c r="AZ2" s="125"/>
      <c r="BA2" s="125"/>
      <c r="BB2" s="127"/>
      <c r="BC2" s="128" t="s">
        <v>1</v>
      </c>
      <c r="BD2" s="125"/>
      <c r="BE2" s="125"/>
      <c r="BF2" s="127"/>
      <c r="BG2" s="128" t="s">
        <v>14</v>
      </c>
      <c r="BH2" s="125"/>
      <c r="BI2" s="125"/>
      <c r="BJ2" s="127"/>
      <c r="BK2" s="128" t="s">
        <v>2</v>
      </c>
      <c r="BL2" s="125"/>
      <c r="BM2" s="125"/>
      <c r="BN2" s="127"/>
      <c r="BO2" s="128" t="s">
        <v>15</v>
      </c>
      <c r="BP2" s="125"/>
      <c r="BQ2" s="125"/>
      <c r="BR2" s="125"/>
      <c r="BS2" s="126" t="s">
        <v>0</v>
      </c>
      <c r="BT2" s="125"/>
      <c r="BU2" s="125"/>
      <c r="BV2" s="127"/>
      <c r="BW2" s="128" t="s">
        <v>1</v>
      </c>
      <c r="BX2" s="125"/>
      <c r="BY2" s="125"/>
      <c r="BZ2" s="127"/>
      <c r="CA2" s="128" t="s">
        <v>14</v>
      </c>
      <c r="CB2" s="125"/>
      <c r="CC2" s="125"/>
      <c r="CD2" s="127"/>
      <c r="CE2" s="128" t="s">
        <v>2</v>
      </c>
      <c r="CF2" s="125"/>
      <c r="CG2" s="125"/>
      <c r="CH2" s="127"/>
      <c r="CI2" s="128" t="s">
        <v>15</v>
      </c>
      <c r="CJ2" s="125"/>
      <c r="CK2" s="125"/>
      <c r="CL2" s="125"/>
    </row>
    <row r="3" spans="1:93" ht="16.5" customHeight="1">
      <c r="A3" s="124"/>
      <c r="B3" s="123"/>
      <c r="C3" s="108" t="s">
        <v>3</v>
      </c>
      <c r="D3" s="107" t="s">
        <v>4</v>
      </c>
      <c r="E3" s="107" t="s">
        <v>5</v>
      </c>
      <c r="F3" s="107" t="s">
        <v>6</v>
      </c>
      <c r="G3" s="106" t="s">
        <v>3</v>
      </c>
      <c r="H3" s="107" t="s">
        <v>4</v>
      </c>
      <c r="I3" s="107" t="s">
        <v>5</v>
      </c>
      <c r="J3" s="107" t="s">
        <v>6</v>
      </c>
      <c r="K3" s="106" t="s">
        <v>3</v>
      </c>
      <c r="L3" s="107" t="s">
        <v>4</v>
      </c>
      <c r="M3" s="107" t="s">
        <v>5</v>
      </c>
      <c r="N3" s="107" t="s">
        <v>6</v>
      </c>
      <c r="O3" s="106" t="s">
        <v>3</v>
      </c>
      <c r="P3" s="107" t="s">
        <v>4</v>
      </c>
      <c r="Q3" s="107" t="s">
        <v>5</v>
      </c>
      <c r="R3" s="107" t="s">
        <v>6</v>
      </c>
      <c r="S3" s="106" t="s">
        <v>3</v>
      </c>
      <c r="T3" s="107" t="s">
        <v>4</v>
      </c>
      <c r="U3" s="107" t="s">
        <v>5</v>
      </c>
      <c r="V3" s="158" t="s">
        <v>6</v>
      </c>
      <c r="W3" s="153"/>
      <c r="X3" s="151"/>
      <c r="Y3" s="150"/>
      <c r="Z3" s="151"/>
      <c r="AA3" s="150"/>
      <c r="AB3" s="151"/>
      <c r="AC3" s="150"/>
      <c r="AD3" s="153"/>
      <c r="AE3" s="126" t="s">
        <v>19</v>
      </c>
      <c r="AF3" s="127"/>
      <c r="AG3" s="128" t="s">
        <v>18</v>
      </c>
      <c r="AH3" s="127"/>
      <c r="AI3" s="128" t="s">
        <v>19</v>
      </c>
      <c r="AJ3" s="127"/>
      <c r="AK3" s="128" t="s">
        <v>18</v>
      </c>
      <c r="AL3" s="127"/>
      <c r="AM3" s="128" t="s">
        <v>19</v>
      </c>
      <c r="AN3" s="127"/>
      <c r="AO3" s="128" t="s">
        <v>18</v>
      </c>
      <c r="AP3" s="127"/>
      <c r="AQ3" s="128" t="s">
        <v>19</v>
      </c>
      <c r="AR3" s="127"/>
      <c r="AS3" s="128" t="s">
        <v>18</v>
      </c>
      <c r="AT3" s="127"/>
      <c r="AU3" s="128" t="s">
        <v>19</v>
      </c>
      <c r="AV3" s="127"/>
      <c r="AW3" s="128" t="s">
        <v>18</v>
      </c>
      <c r="AX3" s="125"/>
      <c r="AY3" s="126" t="s">
        <v>19</v>
      </c>
      <c r="AZ3" s="127"/>
      <c r="BA3" s="128" t="s">
        <v>18</v>
      </c>
      <c r="BB3" s="127"/>
      <c r="BC3" s="128" t="s">
        <v>19</v>
      </c>
      <c r="BD3" s="127"/>
      <c r="BE3" s="128" t="s">
        <v>18</v>
      </c>
      <c r="BF3" s="127"/>
      <c r="BG3" s="128" t="s">
        <v>19</v>
      </c>
      <c r="BH3" s="127"/>
      <c r="BI3" s="128" t="s">
        <v>18</v>
      </c>
      <c r="BJ3" s="127"/>
      <c r="BK3" s="128" t="s">
        <v>19</v>
      </c>
      <c r="BL3" s="127"/>
      <c r="BM3" s="128" t="s">
        <v>18</v>
      </c>
      <c r="BN3" s="127"/>
      <c r="BO3" s="128" t="s">
        <v>19</v>
      </c>
      <c r="BP3" s="127"/>
      <c r="BQ3" s="128" t="s">
        <v>18</v>
      </c>
      <c r="BR3" s="125"/>
      <c r="BS3" s="126" t="s">
        <v>19</v>
      </c>
      <c r="BT3" s="127"/>
      <c r="BU3" s="128" t="s">
        <v>18</v>
      </c>
      <c r="BV3" s="127"/>
      <c r="BW3" s="128" t="s">
        <v>19</v>
      </c>
      <c r="BX3" s="127"/>
      <c r="BY3" s="128" t="s">
        <v>18</v>
      </c>
      <c r="BZ3" s="127"/>
      <c r="CA3" s="128" t="s">
        <v>19</v>
      </c>
      <c r="CB3" s="127"/>
      <c r="CC3" s="128" t="s">
        <v>18</v>
      </c>
      <c r="CD3" s="127"/>
      <c r="CE3" s="128" t="s">
        <v>19</v>
      </c>
      <c r="CF3" s="127"/>
      <c r="CG3" s="128" t="s">
        <v>18</v>
      </c>
      <c r="CH3" s="127"/>
      <c r="CI3" s="128" t="s">
        <v>19</v>
      </c>
      <c r="CJ3" s="127"/>
      <c r="CK3" s="128" t="s">
        <v>18</v>
      </c>
      <c r="CL3" s="125"/>
    </row>
    <row r="4" spans="1:93" s="5" customFormat="1">
      <c r="A4" s="124"/>
      <c r="B4" s="123"/>
      <c r="C4" s="109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58"/>
      <c r="W4" s="12" t="s">
        <v>16</v>
      </c>
      <c r="X4" s="6" t="s">
        <v>17</v>
      </c>
      <c r="Y4" s="6" t="s">
        <v>16</v>
      </c>
      <c r="Z4" s="6" t="s">
        <v>17</v>
      </c>
      <c r="AA4" s="6" t="s">
        <v>16</v>
      </c>
      <c r="AB4" s="6" t="s">
        <v>17</v>
      </c>
      <c r="AC4" s="6" t="s">
        <v>16</v>
      </c>
      <c r="AD4" s="7" t="s">
        <v>17</v>
      </c>
      <c r="AE4" s="12" t="s">
        <v>16</v>
      </c>
      <c r="AF4" s="6" t="s">
        <v>17</v>
      </c>
      <c r="AG4" s="6" t="s">
        <v>16</v>
      </c>
      <c r="AH4" s="6" t="s">
        <v>17</v>
      </c>
      <c r="AI4" s="6" t="s">
        <v>16</v>
      </c>
      <c r="AJ4" s="6" t="s">
        <v>17</v>
      </c>
      <c r="AK4" s="6" t="s">
        <v>16</v>
      </c>
      <c r="AL4" s="6" t="s">
        <v>17</v>
      </c>
      <c r="AM4" s="6" t="s">
        <v>16</v>
      </c>
      <c r="AN4" s="6" t="s">
        <v>17</v>
      </c>
      <c r="AO4" s="6" t="s">
        <v>16</v>
      </c>
      <c r="AP4" s="6" t="s">
        <v>17</v>
      </c>
      <c r="AQ4" s="6" t="s">
        <v>16</v>
      </c>
      <c r="AR4" s="6" t="s">
        <v>17</v>
      </c>
      <c r="AS4" s="6" t="s">
        <v>16</v>
      </c>
      <c r="AT4" s="6" t="s">
        <v>17</v>
      </c>
      <c r="AU4" s="6" t="s">
        <v>16</v>
      </c>
      <c r="AV4" s="6" t="s">
        <v>17</v>
      </c>
      <c r="AW4" s="6" t="s">
        <v>16</v>
      </c>
      <c r="AX4" s="7" t="s">
        <v>17</v>
      </c>
      <c r="AY4" s="12" t="s">
        <v>16</v>
      </c>
      <c r="AZ4" s="6" t="s">
        <v>17</v>
      </c>
      <c r="BA4" s="6" t="s">
        <v>16</v>
      </c>
      <c r="BB4" s="6" t="s">
        <v>17</v>
      </c>
      <c r="BC4" s="6" t="s">
        <v>16</v>
      </c>
      <c r="BD4" s="6" t="s">
        <v>17</v>
      </c>
      <c r="BE4" s="6" t="s">
        <v>16</v>
      </c>
      <c r="BF4" s="6" t="s">
        <v>17</v>
      </c>
      <c r="BG4" s="6" t="s">
        <v>16</v>
      </c>
      <c r="BH4" s="6" t="s">
        <v>17</v>
      </c>
      <c r="BI4" s="6" t="s">
        <v>16</v>
      </c>
      <c r="BJ4" s="6" t="s">
        <v>17</v>
      </c>
      <c r="BK4" s="6" t="s">
        <v>16</v>
      </c>
      <c r="BL4" s="6" t="s">
        <v>17</v>
      </c>
      <c r="BM4" s="6" t="s">
        <v>16</v>
      </c>
      <c r="BN4" s="6" t="s">
        <v>17</v>
      </c>
      <c r="BO4" s="6" t="s">
        <v>16</v>
      </c>
      <c r="BP4" s="6" t="s">
        <v>17</v>
      </c>
      <c r="BQ4" s="6" t="s">
        <v>16</v>
      </c>
      <c r="BR4" s="7" t="s">
        <v>17</v>
      </c>
      <c r="BS4" s="12" t="s">
        <v>16</v>
      </c>
      <c r="BT4" s="6" t="s">
        <v>17</v>
      </c>
      <c r="BU4" s="6" t="s">
        <v>16</v>
      </c>
      <c r="BV4" s="6" t="s">
        <v>17</v>
      </c>
      <c r="BW4" s="6" t="s">
        <v>16</v>
      </c>
      <c r="BX4" s="6" t="s">
        <v>17</v>
      </c>
      <c r="BY4" s="6" t="s">
        <v>16</v>
      </c>
      <c r="BZ4" s="6" t="s">
        <v>17</v>
      </c>
      <c r="CA4" s="6" t="s">
        <v>16</v>
      </c>
      <c r="CB4" s="6" t="s">
        <v>17</v>
      </c>
      <c r="CC4" s="6" t="s">
        <v>16</v>
      </c>
      <c r="CD4" s="6" t="s">
        <v>17</v>
      </c>
      <c r="CE4" s="6" t="s">
        <v>16</v>
      </c>
      <c r="CF4" s="6" t="s">
        <v>17</v>
      </c>
      <c r="CG4" s="6" t="s">
        <v>16</v>
      </c>
      <c r="CH4" s="6" t="s">
        <v>17</v>
      </c>
      <c r="CI4" s="6" t="s">
        <v>16</v>
      </c>
      <c r="CJ4" s="6" t="s">
        <v>17</v>
      </c>
      <c r="CK4" s="6" t="s">
        <v>16</v>
      </c>
      <c r="CL4" s="7" t="s">
        <v>17</v>
      </c>
      <c r="CM4"/>
      <c r="CN4"/>
      <c r="CO4"/>
    </row>
    <row r="5" spans="1:93">
      <c r="A5" s="122" t="s">
        <v>8</v>
      </c>
      <c r="B5" s="123"/>
      <c r="C5" s="27" t="s">
        <v>7</v>
      </c>
      <c r="D5" s="4" t="s">
        <v>7</v>
      </c>
      <c r="E5" s="4" t="s">
        <v>7</v>
      </c>
      <c r="F5" s="4" t="s">
        <v>7</v>
      </c>
      <c r="G5" s="4" t="s">
        <v>7</v>
      </c>
      <c r="H5" s="4" t="s">
        <v>7</v>
      </c>
      <c r="I5" s="4" t="s">
        <v>7</v>
      </c>
      <c r="J5" s="4" t="s">
        <v>7</v>
      </c>
      <c r="K5" s="4" t="s">
        <v>7</v>
      </c>
      <c r="L5" s="4" t="s">
        <v>7</v>
      </c>
      <c r="M5" s="4" t="s">
        <v>7</v>
      </c>
      <c r="N5" s="4" t="s">
        <v>7</v>
      </c>
      <c r="O5" s="4" t="s">
        <v>7</v>
      </c>
      <c r="P5" s="4" t="s">
        <v>7</v>
      </c>
      <c r="Q5" s="4" t="s">
        <v>7</v>
      </c>
      <c r="R5" s="4" t="s">
        <v>7</v>
      </c>
      <c r="S5" s="4" t="s">
        <v>7</v>
      </c>
      <c r="T5" s="4" t="s">
        <v>7</v>
      </c>
      <c r="U5" s="4" t="s">
        <v>7</v>
      </c>
      <c r="V5" s="1" t="s">
        <v>7</v>
      </c>
      <c r="W5" s="2" t="s">
        <v>7</v>
      </c>
      <c r="X5" s="4" t="s">
        <v>7</v>
      </c>
      <c r="Y5" s="4" t="s">
        <v>7</v>
      </c>
      <c r="Z5" s="4" t="s">
        <v>7</v>
      </c>
      <c r="AA5" s="4" t="s">
        <v>7</v>
      </c>
      <c r="AB5" s="4" t="s">
        <v>7</v>
      </c>
      <c r="AC5" s="4" t="s">
        <v>7</v>
      </c>
      <c r="AD5" s="1" t="s">
        <v>7</v>
      </c>
      <c r="AE5" s="2" t="s">
        <v>7</v>
      </c>
      <c r="AF5" s="4" t="s">
        <v>7</v>
      </c>
      <c r="AG5" s="4" t="s">
        <v>7</v>
      </c>
      <c r="AH5" s="4" t="s">
        <v>7</v>
      </c>
      <c r="AI5" s="4" t="s">
        <v>7</v>
      </c>
      <c r="AJ5" s="4" t="s">
        <v>7</v>
      </c>
      <c r="AK5" s="4" t="s">
        <v>7</v>
      </c>
      <c r="AL5" s="4" t="s">
        <v>7</v>
      </c>
      <c r="AM5" s="4" t="s">
        <v>7</v>
      </c>
      <c r="AN5" s="4" t="s">
        <v>7</v>
      </c>
      <c r="AO5" s="4" t="s">
        <v>7</v>
      </c>
      <c r="AP5" s="4" t="s">
        <v>7</v>
      </c>
      <c r="AQ5" s="4" t="s">
        <v>7</v>
      </c>
      <c r="AR5" s="4" t="s">
        <v>7</v>
      </c>
      <c r="AS5" s="4" t="s">
        <v>7</v>
      </c>
      <c r="AT5" s="4" t="s">
        <v>7</v>
      </c>
      <c r="AU5" s="4" t="s">
        <v>7</v>
      </c>
      <c r="AV5" s="4" t="s">
        <v>7</v>
      </c>
      <c r="AW5" s="4" t="s">
        <v>7</v>
      </c>
      <c r="AX5" s="1" t="s">
        <v>7</v>
      </c>
      <c r="AY5" s="12" t="s">
        <v>20</v>
      </c>
      <c r="AZ5" s="6" t="s">
        <v>20</v>
      </c>
      <c r="BA5" s="6" t="s">
        <v>20</v>
      </c>
      <c r="BB5" s="6" t="s">
        <v>20</v>
      </c>
      <c r="BC5" s="6" t="s">
        <v>20</v>
      </c>
      <c r="BD5" s="6" t="s">
        <v>20</v>
      </c>
      <c r="BE5" s="6" t="s">
        <v>20</v>
      </c>
      <c r="BF5" s="6" t="s">
        <v>20</v>
      </c>
      <c r="BG5" s="6" t="s">
        <v>20</v>
      </c>
      <c r="BH5" s="6" t="s">
        <v>20</v>
      </c>
      <c r="BI5" s="6" t="s">
        <v>20</v>
      </c>
      <c r="BJ5" s="6" t="s">
        <v>20</v>
      </c>
      <c r="BK5" s="6" t="s">
        <v>20</v>
      </c>
      <c r="BL5" s="6" t="s">
        <v>20</v>
      </c>
      <c r="BM5" s="6" t="s">
        <v>20</v>
      </c>
      <c r="BN5" s="6" t="s">
        <v>20</v>
      </c>
      <c r="BO5" s="6" t="s">
        <v>20</v>
      </c>
      <c r="BP5" s="6" t="s">
        <v>20</v>
      </c>
      <c r="BQ5" s="6" t="s">
        <v>20</v>
      </c>
      <c r="BR5" s="7" t="s">
        <v>20</v>
      </c>
      <c r="BS5" s="2" t="s">
        <v>7</v>
      </c>
      <c r="BT5" s="4" t="s">
        <v>7</v>
      </c>
      <c r="BU5" s="4" t="s">
        <v>7</v>
      </c>
      <c r="BV5" s="4" t="s">
        <v>7</v>
      </c>
      <c r="BW5" s="4" t="s">
        <v>7</v>
      </c>
      <c r="BX5" s="4" t="s">
        <v>7</v>
      </c>
      <c r="BY5" s="4" t="s">
        <v>7</v>
      </c>
      <c r="BZ5" s="4" t="s">
        <v>7</v>
      </c>
      <c r="CA5" s="4" t="s">
        <v>7</v>
      </c>
      <c r="CB5" s="4" t="s">
        <v>7</v>
      </c>
      <c r="CC5" s="4" t="s">
        <v>7</v>
      </c>
      <c r="CD5" s="4" t="s">
        <v>7</v>
      </c>
      <c r="CE5" s="4" t="s">
        <v>7</v>
      </c>
      <c r="CF5" s="4" t="s">
        <v>7</v>
      </c>
      <c r="CG5" s="4" t="s">
        <v>7</v>
      </c>
      <c r="CH5" s="4" t="s">
        <v>7</v>
      </c>
      <c r="CI5" s="4" t="s">
        <v>7</v>
      </c>
      <c r="CJ5" s="4" t="s">
        <v>7</v>
      </c>
      <c r="CK5" s="4" t="s">
        <v>7</v>
      </c>
      <c r="CL5" s="1" t="s">
        <v>7</v>
      </c>
    </row>
    <row r="6" spans="1:93" ht="20.100000000000001" hidden="1" customHeight="1">
      <c r="A6" s="110">
        <v>2011</v>
      </c>
      <c r="B6" s="111"/>
      <c r="C6" s="28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2">
        <v>945</v>
      </c>
      <c r="X6" s="22">
        <v>30708</v>
      </c>
      <c r="Y6" s="22">
        <v>454</v>
      </c>
      <c r="Z6" s="22">
        <v>564</v>
      </c>
      <c r="AA6" s="22">
        <v>435</v>
      </c>
      <c r="AB6" s="22">
        <v>12525</v>
      </c>
      <c r="AC6" s="22">
        <v>1074</v>
      </c>
      <c r="AD6" s="22">
        <v>610</v>
      </c>
      <c r="AE6" s="22">
        <v>19552</v>
      </c>
      <c r="AF6" s="22">
        <v>18142</v>
      </c>
      <c r="AG6" s="23">
        <v>0</v>
      </c>
      <c r="AH6" s="23">
        <v>0</v>
      </c>
      <c r="AI6" s="22">
        <v>62</v>
      </c>
      <c r="AJ6" s="22">
        <v>1286</v>
      </c>
      <c r="AK6" s="23">
        <v>0</v>
      </c>
      <c r="AL6" s="23">
        <v>0</v>
      </c>
      <c r="AM6" s="22">
        <v>37</v>
      </c>
      <c r="AN6" s="22">
        <v>43</v>
      </c>
      <c r="AO6" s="23">
        <v>0</v>
      </c>
      <c r="AP6" s="23">
        <v>0</v>
      </c>
      <c r="AQ6" s="22">
        <v>57</v>
      </c>
      <c r="AR6" s="22">
        <v>443</v>
      </c>
      <c r="AS6" s="23">
        <v>0</v>
      </c>
      <c r="AT6" s="23">
        <v>0</v>
      </c>
      <c r="AU6" s="22">
        <v>267</v>
      </c>
      <c r="AV6" s="22">
        <v>61</v>
      </c>
      <c r="AW6" s="23">
        <v>0</v>
      </c>
      <c r="AX6" s="23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22">
        <v>6317</v>
      </c>
      <c r="BT6" s="22">
        <v>5193</v>
      </c>
      <c r="BU6" s="23">
        <v>0</v>
      </c>
      <c r="BV6" s="23">
        <v>0</v>
      </c>
      <c r="BW6" s="22">
        <v>30</v>
      </c>
      <c r="BX6" s="22">
        <v>743</v>
      </c>
      <c r="BY6" s="23">
        <v>0</v>
      </c>
      <c r="BZ6" s="23">
        <v>0</v>
      </c>
      <c r="CA6" s="22">
        <v>2</v>
      </c>
      <c r="CB6" s="22">
        <v>8</v>
      </c>
      <c r="CC6" s="23">
        <v>0</v>
      </c>
      <c r="CD6" s="23">
        <v>0</v>
      </c>
      <c r="CE6" s="22">
        <v>23</v>
      </c>
      <c r="CF6" s="22">
        <v>465</v>
      </c>
      <c r="CG6" s="23">
        <v>0</v>
      </c>
      <c r="CH6" s="23">
        <v>0</v>
      </c>
      <c r="CI6" s="22">
        <v>48</v>
      </c>
      <c r="CJ6" s="22">
        <v>11</v>
      </c>
      <c r="CK6" s="23">
        <v>0</v>
      </c>
      <c r="CL6" s="23">
        <v>0</v>
      </c>
    </row>
    <row r="7" spans="1:93" s="26" customFormat="1" ht="20.100000000000001" hidden="1" customHeight="1">
      <c r="A7" s="114">
        <v>2012</v>
      </c>
      <c r="B7" s="115"/>
      <c r="C7" s="29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5">
        <v>1020</v>
      </c>
      <c r="X7" s="25">
        <v>31757</v>
      </c>
      <c r="Y7" s="25">
        <v>465</v>
      </c>
      <c r="Z7" s="25">
        <v>588</v>
      </c>
      <c r="AA7" s="25">
        <v>466</v>
      </c>
      <c r="AB7" s="25">
        <v>12696</v>
      </c>
      <c r="AC7" s="25">
        <v>1143</v>
      </c>
      <c r="AD7" s="25">
        <v>660</v>
      </c>
      <c r="AE7" s="25">
        <v>16642</v>
      </c>
      <c r="AF7" s="25">
        <v>15375</v>
      </c>
      <c r="AG7" s="24">
        <v>0</v>
      </c>
      <c r="AH7" s="24">
        <v>0</v>
      </c>
      <c r="AI7" s="25">
        <v>67</v>
      </c>
      <c r="AJ7" s="25">
        <v>1211</v>
      </c>
      <c r="AK7" s="24">
        <v>0</v>
      </c>
      <c r="AL7" s="24">
        <v>0</v>
      </c>
      <c r="AM7" s="25">
        <v>27</v>
      </c>
      <c r="AN7" s="25">
        <v>31</v>
      </c>
      <c r="AO7" s="24">
        <v>0</v>
      </c>
      <c r="AP7" s="24">
        <v>0</v>
      </c>
      <c r="AQ7" s="25">
        <v>72</v>
      </c>
      <c r="AR7" s="25">
        <v>448</v>
      </c>
      <c r="AS7" s="24">
        <v>0</v>
      </c>
      <c r="AT7" s="24">
        <v>0</v>
      </c>
      <c r="AU7" s="25">
        <v>301</v>
      </c>
      <c r="AV7" s="25">
        <v>44</v>
      </c>
      <c r="AW7" s="24">
        <v>0</v>
      </c>
      <c r="AX7" s="24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25">
        <v>6283</v>
      </c>
      <c r="BT7" s="25">
        <v>5161</v>
      </c>
      <c r="BU7" s="24">
        <v>0</v>
      </c>
      <c r="BV7" s="24">
        <v>0</v>
      </c>
      <c r="BW7" s="25">
        <v>23</v>
      </c>
      <c r="BX7" s="25">
        <v>794</v>
      </c>
      <c r="BY7" s="24">
        <v>0</v>
      </c>
      <c r="BZ7" s="24">
        <v>0</v>
      </c>
      <c r="CA7" s="25">
        <v>8</v>
      </c>
      <c r="CB7" s="25">
        <v>6</v>
      </c>
      <c r="CC7" s="24">
        <v>0</v>
      </c>
      <c r="CD7" s="24">
        <v>0</v>
      </c>
      <c r="CE7" s="25">
        <v>17</v>
      </c>
      <c r="CF7" s="25">
        <v>421</v>
      </c>
      <c r="CG7" s="24">
        <v>0</v>
      </c>
      <c r="CH7" s="24">
        <v>0</v>
      </c>
      <c r="CI7" s="25">
        <v>59</v>
      </c>
      <c r="CJ7" s="25">
        <v>8</v>
      </c>
      <c r="CK7" s="24">
        <v>0</v>
      </c>
      <c r="CL7" s="24">
        <v>0</v>
      </c>
      <c r="CM7"/>
      <c r="CN7"/>
      <c r="CO7"/>
    </row>
    <row r="8" spans="1:93" ht="20.100000000000001" hidden="1" customHeight="1">
      <c r="A8" s="110">
        <v>2013</v>
      </c>
      <c r="B8" s="111"/>
      <c r="C8" s="28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2">
        <v>1106</v>
      </c>
      <c r="X8" s="22">
        <v>32722</v>
      </c>
      <c r="Y8" s="22">
        <v>472</v>
      </c>
      <c r="Z8" s="22">
        <v>620</v>
      </c>
      <c r="AA8" s="22">
        <v>500</v>
      </c>
      <c r="AB8" s="22">
        <v>12995</v>
      </c>
      <c r="AC8" s="22">
        <v>1276</v>
      </c>
      <c r="AD8" s="22">
        <v>713</v>
      </c>
      <c r="AE8" s="22">
        <v>17700</v>
      </c>
      <c r="AF8" s="22">
        <v>16490</v>
      </c>
      <c r="AG8" s="23">
        <v>0</v>
      </c>
      <c r="AH8" s="23">
        <v>0</v>
      </c>
      <c r="AI8" s="22">
        <v>88</v>
      </c>
      <c r="AJ8" s="22">
        <v>1074</v>
      </c>
      <c r="AK8" s="23">
        <v>0</v>
      </c>
      <c r="AL8" s="23">
        <v>0</v>
      </c>
      <c r="AM8" s="22">
        <v>33</v>
      </c>
      <c r="AN8" s="22">
        <v>36</v>
      </c>
      <c r="AO8" s="23">
        <v>0</v>
      </c>
      <c r="AP8" s="23">
        <v>0</v>
      </c>
      <c r="AQ8" s="22">
        <v>78</v>
      </c>
      <c r="AR8" s="22">
        <v>482</v>
      </c>
      <c r="AS8" s="23">
        <v>0</v>
      </c>
      <c r="AT8" s="23">
        <v>0</v>
      </c>
      <c r="AU8" s="22">
        <v>245</v>
      </c>
      <c r="AV8" s="22">
        <v>62</v>
      </c>
      <c r="AW8" s="23">
        <v>0</v>
      </c>
      <c r="AX8" s="23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22">
        <v>6066</v>
      </c>
      <c r="BT8" s="22">
        <v>5068</v>
      </c>
      <c r="BU8" s="23">
        <v>0</v>
      </c>
      <c r="BV8" s="23">
        <v>0</v>
      </c>
      <c r="BW8" s="22">
        <v>25</v>
      </c>
      <c r="BX8" s="22">
        <v>696</v>
      </c>
      <c r="BY8" s="23">
        <v>0</v>
      </c>
      <c r="BZ8" s="23">
        <v>0</v>
      </c>
      <c r="CA8" s="22">
        <v>3</v>
      </c>
      <c r="CB8" s="22">
        <v>12</v>
      </c>
      <c r="CC8" s="23">
        <v>0</v>
      </c>
      <c r="CD8" s="23">
        <v>0</v>
      </c>
      <c r="CE8" s="22">
        <v>15</v>
      </c>
      <c r="CF8" s="22">
        <v>390</v>
      </c>
      <c r="CG8" s="23">
        <v>0</v>
      </c>
      <c r="CH8" s="23">
        <v>0</v>
      </c>
      <c r="CI8" s="22">
        <v>63</v>
      </c>
      <c r="CJ8" s="22">
        <v>6</v>
      </c>
      <c r="CK8" s="23">
        <v>0</v>
      </c>
      <c r="CL8" s="23">
        <v>0</v>
      </c>
    </row>
    <row r="9" spans="1:93" s="26" customFormat="1" ht="20.100000000000001" hidden="1" customHeight="1">
      <c r="A9" s="114">
        <v>2014</v>
      </c>
      <c r="B9" s="115"/>
      <c r="C9" s="30">
        <v>4</v>
      </c>
      <c r="D9" s="25">
        <v>8950</v>
      </c>
      <c r="E9" s="25">
        <v>15952</v>
      </c>
      <c r="F9" s="25">
        <v>31</v>
      </c>
      <c r="G9" s="25">
        <v>0</v>
      </c>
      <c r="H9" s="25">
        <v>411</v>
      </c>
      <c r="I9" s="25">
        <v>476</v>
      </c>
      <c r="J9" s="25">
        <v>3</v>
      </c>
      <c r="K9" s="25">
        <v>0</v>
      </c>
      <c r="L9" s="25">
        <v>6</v>
      </c>
      <c r="M9" s="25">
        <v>16</v>
      </c>
      <c r="N9" s="25">
        <v>0</v>
      </c>
      <c r="O9" s="25">
        <v>0</v>
      </c>
      <c r="P9" s="25">
        <v>188</v>
      </c>
      <c r="Q9" s="25">
        <v>312</v>
      </c>
      <c r="R9" s="25">
        <v>0</v>
      </c>
      <c r="S9" s="25">
        <v>0</v>
      </c>
      <c r="T9" s="25">
        <v>11</v>
      </c>
      <c r="U9" s="25">
        <v>21</v>
      </c>
      <c r="V9" s="25">
        <v>0</v>
      </c>
      <c r="W9" s="25">
        <v>1193</v>
      </c>
      <c r="X9" s="25">
        <v>33610</v>
      </c>
      <c r="Y9" s="25">
        <v>489</v>
      </c>
      <c r="Z9" s="25">
        <v>654</v>
      </c>
      <c r="AA9" s="25">
        <v>523</v>
      </c>
      <c r="AB9" s="25">
        <v>13211</v>
      </c>
      <c r="AC9" s="25">
        <v>1354</v>
      </c>
      <c r="AD9" s="25">
        <v>773</v>
      </c>
      <c r="AE9" s="25">
        <v>17688</v>
      </c>
      <c r="AF9" s="25">
        <v>16480</v>
      </c>
      <c r="AG9" s="24">
        <v>0</v>
      </c>
      <c r="AH9" s="24">
        <v>0</v>
      </c>
      <c r="AI9" s="25">
        <v>86</v>
      </c>
      <c r="AJ9" s="25">
        <v>1095</v>
      </c>
      <c r="AK9" s="24">
        <v>0</v>
      </c>
      <c r="AL9" s="24">
        <v>0</v>
      </c>
      <c r="AM9" s="25">
        <v>34</v>
      </c>
      <c r="AN9" s="25">
        <v>46</v>
      </c>
      <c r="AO9" s="24">
        <v>0</v>
      </c>
      <c r="AP9" s="24">
        <v>0</v>
      </c>
      <c r="AQ9" s="25">
        <v>86</v>
      </c>
      <c r="AR9" s="25">
        <v>486</v>
      </c>
      <c r="AS9" s="24">
        <v>0</v>
      </c>
      <c r="AT9" s="24">
        <v>0</v>
      </c>
      <c r="AU9" s="25">
        <v>274</v>
      </c>
      <c r="AV9" s="25">
        <v>61</v>
      </c>
      <c r="AW9" s="24">
        <v>0</v>
      </c>
      <c r="AX9" s="24">
        <v>0</v>
      </c>
      <c r="AY9" s="33">
        <v>31.8</v>
      </c>
      <c r="AZ9" s="33">
        <v>29.6</v>
      </c>
      <c r="BA9" s="35">
        <v>0</v>
      </c>
      <c r="BB9" s="35">
        <v>0</v>
      </c>
      <c r="BC9" s="33">
        <v>32.299999999999997</v>
      </c>
      <c r="BD9" s="33">
        <v>30.9</v>
      </c>
      <c r="BE9" s="81">
        <v>0</v>
      </c>
      <c r="BF9" s="81">
        <v>0</v>
      </c>
      <c r="BG9" s="33">
        <v>31.9</v>
      </c>
      <c r="BH9" s="33">
        <v>30.2</v>
      </c>
      <c r="BI9" s="24">
        <v>0</v>
      </c>
      <c r="BJ9" s="24">
        <v>0</v>
      </c>
      <c r="BK9" s="33">
        <v>32.5</v>
      </c>
      <c r="BL9" s="33">
        <v>27.2</v>
      </c>
      <c r="BM9" s="24">
        <v>0</v>
      </c>
      <c r="BN9" s="24">
        <v>0</v>
      </c>
      <c r="BO9" s="33">
        <v>34.799999999999997</v>
      </c>
      <c r="BP9" s="33">
        <v>29.8</v>
      </c>
      <c r="BQ9" s="24">
        <v>0</v>
      </c>
      <c r="BR9" s="24">
        <v>0</v>
      </c>
      <c r="BS9" s="25">
        <v>6187</v>
      </c>
      <c r="BT9" s="25">
        <v>5141</v>
      </c>
      <c r="BU9" s="24">
        <v>0</v>
      </c>
      <c r="BV9" s="24">
        <v>0</v>
      </c>
      <c r="BW9" s="25">
        <v>24</v>
      </c>
      <c r="BX9" s="25">
        <v>707</v>
      </c>
      <c r="BY9" s="24">
        <v>0</v>
      </c>
      <c r="BZ9" s="24">
        <v>0</v>
      </c>
      <c r="CA9" s="25">
        <v>7</v>
      </c>
      <c r="CB9" s="25">
        <v>8</v>
      </c>
      <c r="CC9" s="24">
        <v>0</v>
      </c>
      <c r="CD9" s="24">
        <v>0</v>
      </c>
      <c r="CE9" s="25">
        <v>21</v>
      </c>
      <c r="CF9" s="25">
        <v>425</v>
      </c>
      <c r="CG9" s="24">
        <v>0</v>
      </c>
      <c r="CH9" s="24">
        <v>0</v>
      </c>
      <c r="CI9" s="25">
        <v>56</v>
      </c>
      <c r="CJ9" s="25">
        <v>14</v>
      </c>
      <c r="CK9" s="24">
        <v>0</v>
      </c>
      <c r="CL9" s="24">
        <v>0</v>
      </c>
      <c r="CM9"/>
      <c r="CN9"/>
      <c r="CO9"/>
    </row>
    <row r="10" spans="1:93" ht="20.100000000000001" customHeight="1">
      <c r="A10" s="110">
        <v>2015</v>
      </c>
      <c r="B10" s="111"/>
      <c r="C10" s="31">
        <v>5</v>
      </c>
      <c r="D10" s="22">
        <v>8564</v>
      </c>
      <c r="E10" s="22">
        <v>16224</v>
      </c>
      <c r="F10" s="22">
        <v>12</v>
      </c>
      <c r="G10" s="22">
        <v>0</v>
      </c>
      <c r="H10" s="22">
        <v>339</v>
      </c>
      <c r="I10" s="22">
        <v>428</v>
      </c>
      <c r="J10" s="22">
        <v>0</v>
      </c>
      <c r="K10" s="22">
        <v>0</v>
      </c>
      <c r="L10" s="22">
        <v>7</v>
      </c>
      <c r="M10" s="22">
        <v>13</v>
      </c>
      <c r="N10" s="22">
        <v>0</v>
      </c>
      <c r="O10" s="22">
        <v>0</v>
      </c>
      <c r="P10" s="22">
        <v>215</v>
      </c>
      <c r="Q10" s="22">
        <v>343</v>
      </c>
      <c r="R10" s="22">
        <v>0</v>
      </c>
      <c r="S10" s="22">
        <v>0</v>
      </c>
      <c r="T10" s="22">
        <v>5</v>
      </c>
      <c r="U10" s="22">
        <v>23</v>
      </c>
      <c r="V10" s="22">
        <v>0</v>
      </c>
      <c r="W10" s="22">
        <v>1284</v>
      </c>
      <c r="X10" s="22">
        <v>34328</v>
      </c>
      <c r="Y10" s="22">
        <v>513</v>
      </c>
      <c r="Z10" s="22">
        <v>695</v>
      </c>
      <c r="AA10" s="22">
        <v>561</v>
      </c>
      <c r="AB10" s="22">
        <v>13586</v>
      </c>
      <c r="AC10" s="22">
        <v>1469</v>
      </c>
      <c r="AD10" s="22">
        <v>828</v>
      </c>
      <c r="AE10" s="22">
        <v>18769</v>
      </c>
      <c r="AF10" s="22">
        <v>17597</v>
      </c>
      <c r="AG10" s="23">
        <v>0</v>
      </c>
      <c r="AH10" s="23">
        <v>0</v>
      </c>
      <c r="AI10" s="22">
        <v>77</v>
      </c>
      <c r="AJ10" s="22">
        <v>984</v>
      </c>
      <c r="AK10" s="23">
        <v>0</v>
      </c>
      <c r="AL10" s="23">
        <v>0</v>
      </c>
      <c r="AM10" s="22">
        <v>50</v>
      </c>
      <c r="AN10" s="22">
        <v>58</v>
      </c>
      <c r="AO10" s="23">
        <v>0</v>
      </c>
      <c r="AP10" s="23">
        <v>0</v>
      </c>
      <c r="AQ10" s="22">
        <v>86</v>
      </c>
      <c r="AR10" s="22">
        <v>558</v>
      </c>
      <c r="AS10" s="23">
        <v>0</v>
      </c>
      <c r="AT10" s="23">
        <v>0</v>
      </c>
      <c r="AU10" s="22">
        <v>281</v>
      </c>
      <c r="AV10" s="22">
        <v>66</v>
      </c>
      <c r="AW10" s="23">
        <v>0</v>
      </c>
      <c r="AX10" s="23">
        <v>0</v>
      </c>
      <c r="AY10" s="34">
        <v>31.8</v>
      </c>
      <c r="AZ10" s="34">
        <v>29.6</v>
      </c>
      <c r="BA10" s="36">
        <v>0</v>
      </c>
      <c r="BB10" s="36">
        <v>0</v>
      </c>
      <c r="BC10" s="34">
        <v>31.4</v>
      </c>
      <c r="BD10" s="34">
        <v>30.9</v>
      </c>
      <c r="BE10" s="82">
        <v>0</v>
      </c>
      <c r="BF10" s="82">
        <v>0</v>
      </c>
      <c r="BG10" s="34">
        <v>32.200000000000003</v>
      </c>
      <c r="BH10" s="34">
        <v>31.3</v>
      </c>
      <c r="BI10" s="23">
        <v>0</v>
      </c>
      <c r="BJ10" s="23">
        <v>0</v>
      </c>
      <c r="BK10" s="34">
        <v>32.299999999999997</v>
      </c>
      <c r="BL10" s="34">
        <v>27.8</v>
      </c>
      <c r="BM10" s="23">
        <v>0</v>
      </c>
      <c r="BN10" s="23">
        <v>0</v>
      </c>
      <c r="BO10" s="34">
        <v>34.299999999999997</v>
      </c>
      <c r="BP10" s="34">
        <v>31</v>
      </c>
      <c r="BQ10" s="23">
        <v>0</v>
      </c>
      <c r="BR10" s="23">
        <v>0</v>
      </c>
      <c r="BS10" s="22">
        <v>6251</v>
      </c>
      <c r="BT10" s="22">
        <v>5301</v>
      </c>
      <c r="BU10" s="23">
        <v>0</v>
      </c>
      <c r="BV10" s="23">
        <v>0</v>
      </c>
      <c r="BW10" s="22">
        <v>26</v>
      </c>
      <c r="BX10" s="22">
        <v>671</v>
      </c>
      <c r="BY10" s="23">
        <v>0</v>
      </c>
      <c r="BZ10" s="23">
        <v>0</v>
      </c>
      <c r="CA10" s="22">
        <v>10</v>
      </c>
      <c r="CB10" s="22">
        <v>4</v>
      </c>
      <c r="CC10" s="23">
        <v>0</v>
      </c>
      <c r="CD10" s="23">
        <v>0</v>
      </c>
      <c r="CE10" s="22">
        <v>25</v>
      </c>
      <c r="CF10" s="22">
        <v>376</v>
      </c>
      <c r="CG10" s="23">
        <v>0</v>
      </c>
      <c r="CH10" s="23">
        <v>0</v>
      </c>
      <c r="CI10" s="22">
        <v>49</v>
      </c>
      <c r="CJ10" s="22">
        <v>9</v>
      </c>
      <c r="CK10" s="23">
        <v>0</v>
      </c>
      <c r="CL10" s="23">
        <v>0</v>
      </c>
    </row>
    <row r="11" spans="1:93" s="26" customFormat="1" ht="20.100000000000001" customHeight="1">
      <c r="A11" s="114">
        <v>2016</v>
      </c>
      <c r="B11" s="115"/>
      <c r="C11" s="30">
        <v>3</v>
      </c>
      <c r="D11" s="25">
        <v>8044</v>
      </c>
      <c r="E11" s="25">
        <v>16117</v>
      </c>
      <c r="F11" s="25">
        <v>31</v>
      </c>
      <c r="G11" s="25">
        <v>0</v>
      </c>
      <c r="H11" s="25">
        <v>318</v>
      </c>
      <c r="I11" s="25">
        <v>497</v>
      </c>
      <c r="J11" s="25">
        <v>1</v>
      </c>
      <c r="K11" s="25">
        <v>0</v>
      </c>
      <c r="L11" s="25">
        <v>6</v>
      </c>
      <c r="M11" s="25">
        <v>26</v>
      </c>
      <c r="N11" s="25">
        <v>0</v>
      </c>
      <c r="O11" s="25">
        <v>0</v>
      </c>
      <c r="P11" s="25">
        <v>209</v>
      </c>
      <c r="Q11" s="25">
        <v>361</v>
      </c>
      <c r="R11" s="25">
        <v>3</v>
      </c>
      <c r="S11" s="25">
        <v>0</v>
      </c>
      <c r="T11" s="25">
        <v>17</v>
      </c>
      <c r="U11" s="25">
        <v>20</v>
      </c>
      <c r="V11" s="25">
        <v>0</v>
      </c>
      <c r="W11" s="25">
        <v>1354</v>
      </c>
      <c r="X11" s="25">
        <v>34940</v>
      </c>
      <c r="Y11" s="25">
        <v>532</v>
      </c>
      <c r="Z11" s="25">
        <v>747</v>
      </c>
      <c r="AA11" s="25">
        <v>598</v>
      </c>
      <c r="AB11" s="25">
        <v>13989</v>
      </c>
      <c r="AC11" s="25">
        <v>1555</v>
      </c>
      <c r="AD11" s="25">
        <v>873</v>
      </c>
      <c r="AE11" s="25">
        <v>17843</v>
      </c>
      <c r="AF11" s="25">
        <v>16703</v>
      </c>
      <c r="AG11" s="24">
        <v>0</v>
      </c>
      <c r="AH11" s="24">
        <v>0</v>
      </c>
      <c r="AI11" s="25">
        <v>101</v>
      </c>
      <c r="AJ11" s="25">
        <v>891</v>
      </c>
      <c r="AK11" s="24">
        <v>0</v>
      </c>
      <c r="AL11" s="24">
        <v>0</v>
      </c>
      <c r="AM11" s="25">
        <v>34</v>
      </c>
      <c r="AN11" s="25">
        <v>63</v>
      </c>
      <c r="AO11" s="24">
        <v>0</v>
      </c>
      <c r="AP11" s="24">
        <v>0</v>
      </c>
      <c r="AQ11" s="25">
        <v>109</v>
      </c>
      <c r="AR11" s="25">
        <v>674</v>
      </c>
      <c r="AS11" s="24">
        <v>0</v>
      </c>
      <c r="AT11" s="24">
        <v>0</v>
      </c>
      <c r="AU11" s="25">
        <v>320</v>
      </c>
      <c r="AV11" s="25">
        <v>76</v>
      </c>
      <c r="AW11" s="24">
        <v>0</v>
      </c>
      <c r="AX11" s="24">
        <v>0</v>
      </c>
      <c r="AY11" s="33">
        <v>31.9</v>
      </c>
      <c r="AZ11" s="33">
        <v>29.8</v>
      </c>
      <c r="BA11" s="35">
        <v>0</v>
      </c>
      <c r="BB11" s="35">
        <v>0</v>
      </c>
      <c r="BC11" s="33">
        <v>33.299999999999997</v>
      </c>
      <c r="BD11" s="33">
        <v>31.7</v>
      </c>
      <c r="BE11" s="81">
        <v>0</v>
      </c>
      <c r="BF11" s="81">
        <v>0</v>
      </c>
      <c r="BG11" s="33">
        <v>30.8</v>
      </c>
      <c r="BH11" s="33">
        <v>29.5</v>
      </c>
      <c r="BI11" s="24">
        <v>0</v>
      </c>
      <c r="BJ11" s="24">
        <v>0</v>
      </c>
      <c r="BK11" s="33">
        <v>33.1</v>
      </c>
      <c r="BL11" s="33">
        <v>26.8</v>
      </c>
      <c r="BM11" s="24">
        <v>0</v>
      </c>
      <c r="BN11" s="24">
        <v>0</v>
      </c>
      <c r="BO11" s="33">
        <v>34.200000000000003</v>
      </c>
      <c r="BP11" s="33">
        <v>30.8</v>
      </c>
      <c r="BQ11" s="24">
        <v>0</v>
      </c>
      <c r="BR11" s="24">
        <v>0</v>
      </c>
      <c r="BS11" s="25">
        <v>6259</v>
      </c>
      <c r="BT11" s="25">
        <v>5376</v>
      </c>
      <c r="BU11" s="24">
        <v>0</v>
      </c>
      <c r="BV11" s="24">
        <v>0</v>
      </c>
      <c r="BW11" s="25">
        <v>25</v>
      </c>
      <c r="BX11" s="25">
        <v>618</v>
      </c>
      <c r="BY11" s="24">
        <v>0</v>
      </c>
      <c r="BZ11" s="24">
        <v>0</v>
      </c>
      <c r="CA11" s="25">
        <v>7</v>
      </c>
      <c r="CB11" s="25">
        <v>9</v>
      </c>
      <c r="CC11" s="24">
        <v>0</v>
      </c>
      <c r="CD11" s="24">
        <v>0</v>
      </c>
      <c r="CE11" s="25">
        <v>25</v>
      </c>
      <c r="CF11" s="25">
        <v>355</v>
      </c>
      <c r="CG11" s="24">
        <v>0</v>
      </c>
      <c r="CH11" s="24">
        <v>0</v>
      </c>
      <c r="CI11" s="25">
        <v>54</v>
      </c>
      <c r="CJ11" s="25">
        <v>12</v>
      </c>
      <c r="CK11" s="24">
        <v>0</v>
      </c>
      <c r="CL11" s="24">
        <v>0</v>
      </c>
      <c r="CM11"/>
      <c r="CN11"/>
      <c r="CO11"/>
    </row>
    <row r="12" spans="1:93" ht="20.100000000000001" customHeight="1">
      <c r="A12" s="110">
        <v>2017</v>
      </c>
      <c r="B12" s="111"/>
      <c r="C12" s="31">
        <v>3</v>
      </c>
      <c r="D12" s="22">
        <v>7829</v>
      </c>
      <c r="E12" s="22">
        <v>15206</v>
      </c>
      <c r="F12" s="22">
        <v>32</v>
      </c>
      <c r="G12" s="22">
        <v>0</v>
      </c>
      <c r="H12" s="22">
        <v>243</v>
      </c>
      <c r="I12" s="22">
        <v>419</v>
      </c>
      <c r="J12" s="22">
        <v>2</v>
      </c>
      <c r="K12" s="22">
        <v>0</v>
      </c>
      <c r="L12" s="22">
        <v>10</v>
      </c>
      <c r="M12" s="22">
        <v>21</v>
      </c>
      <c r="N12" s="22">
        <v>0</v>
      </c>
      <c r="O12" s="22">
        <v>0</v>
      </c>
      <c r="P12" s="22">
        <v>262</v>
      </c>
      <c r="Q12" s="22">
        <v>348</v>
      </c>
      <c r="R12" s="22">
        <v>1</v>
      </c>
      <c r="S12" s="22">
        <v>0</v>
      </c>
      <c r="T12" s="22">
        <v>11</v>
      </c>
      <c r="U12" s="22">
        <v>23</v>
      </c>
      <c r="V12" s="22">
        <v>0</v>
      </c>
      <c r="W12" s="22">
        <v>1442</v>
      </c>
      <c r="X12" s="22">
        <v>34867</v>
      </c>
      <c r="Y12" s="22">
        <v>568</v>
      </c>
      <c r="Z12" s="22">
        <v>812</v>
      </c>
      <c r="AA12" s="22">
        <v>665</v>
      </c>
      <c r="AB12" s="22">
        <v>14526</v>
      </c>
      <c r="AC12" s="22">
        <v>1629</v>
      </c>
      <c r="AD12" s="22">
        <v>933</v>
      </c>
      <c r="AE12" s="22">
        <v>16788</v>
      </c>
      <c r="AF12" s="22">
        <v>15639</v>
      </c>
      <c r="AG12" s="23">
        <v>0</v>
      </c>
      <c r="AH12" s="23">
        <v>0</v>
      </c>
      <c r="AI12" s="22">
        <v>87</v>
      </c>
      <c r="AJ12" s="22">
        <v>760</v>
      </c>
      <c r="AK12" s="23">
        <v>0</v>
      </c>
      <c r="AL12" s="23">
        <v>0</v>
      </c>
      <c r="AM12" s="22">
        <v>75</v>
      </c>
      <c r="AN12" s="22">
        <v>91</v>
      </c>
      <c r="AO12" s="23">
        <v>0</v>
      </c>
      <c r="AP12" s="23">
        <v>0</v>
      </c>
      <c r="AQ12" s="22">
        <v>139</v>
      </c>
      <c r="AR12" s="22">
        <v>863</v>
      </c>
      <c r="AS12" s="23">
        <v>0</v>
      </c>
      <c r="AT12" s="23">
        <v>0</v>
      </c>
      <c r="AU12" s="22">
        <v>334</v>
      </c>
      <c r="AV12" s="22">
        <v>70</v>
      </c>
      <c r="AW12" s="23">
        <v>0</v>
      </c>
      <c r="AX12" s="23">
        <v>0</v>
      </c>
      <c r="AY12" s="34">
        <v>31.9</v>
      </c>
      <c r="AZ12" s="34">
        <v>29.8</v>
      </c>
      <c r="BA12" s="36">
        <v>0</v>
      </c>
      <c r="BB12" s="36">
        <v>0</v>
      </c>
      <c r="BC12" s="34">
        <v>32.200000000000003</v>
      </c>
      <c r="BD12" s="34">
        <v>31.9</v>
      </c>
      <c r="BE12" s="82">
        <v>0</v>
      </c>
      <c r="BF12" s="82">
        <v>0</v>
      </c>
      <c r="BG12" s="34">
        <v>32.4</v>
      </c>
      <c r="BH12" s="34">
        <v>30.2</v>
      </c>
      <c r="BI12" s="23">
        <v>0</v>
      </c>
      <c r="BJ12" s="23">
        <v>0</v>
      </c>
      <c r="BK12" s="34">
        <v>31.4</v>
      </c>
      <c r="BL12" s="34">
        <v>26.9</v>
      </c>
      <c r="BM12" s="23">
        <v>0</v>
      </c>
      <c r="BN12" s="23">
        <v>0</v>
      </c>
      <c r="BO12" s="34">
        <v>34.799999999999997</v>
      </c>
      <c r="BP12" s="34">
        <v>28.9</v>
      </c>
      <c r="BQ12" s="23">
        <v>0</v>
      </c>
      <c r="BR12" s="23">
        <v>0</v>
      </c>
      <c r="BS12" s="22">
        <v>6210</v>
      </c>
      <c r="BT12" s="22">
        <v>5401</v>
      </c>
      <c r="BU12" s="23">
        <v>0</v>
      </c>
      <c r="BV12" s="23">
        <v>0</v>
      </c>
      <c r="BW12" s="22">
        <v>19</v>
      </c>
      <c r="BX12" s="22">
        <v>554</v>
      </c>
      <c r="BY12" s="23">
        <v>0</v>
      </c>
      <c r="BZ12" s="23">
        <v>0</v>
      </c>
      <c r="CA12" s="22">
        <v>12</v>
      </c>
      <c r="CB12" s="22">
        <v>16</v>
      </c>
      <c r="CC12" s="23">
        <v>0</v>
      </c>
      <c r="CD12" s="23">
        <v>0</v>
      </c>
      <c r="CE12" s="22">
        <v>27</v>
      </c>
      <c r="CF12" s="22">
        <v>344</v>
      </c>
      <c r="CG12" s="23">
        <v>0</v>
      </c>
      <c r="CH12" s="23">
        <v>0</v>
      </c>
      <c r="CI12" s="22">
        <v>53</v>
      </c>
      <c r="CJ12" s="22">
        <v>6</v>
      </c>
      <c r="CK12" s="23">
        <v>0</v>
      </c>
      <c r="CL12" s="23">
        <v>0</v>
      </c>
    </row>
    <row r="13" spans="1:93" s="26" customFormat="1" ht="20.100000000000001" customHeight="1">
      <c r="A13" s="114">
        <v>2018</v>
      </c>
      <c r="B13" s="115"/>
      <c r="C13" s="30">
        <v>0</v>
      </c>
      <c r="D13" s="25">
        <v>7254</v>
      </c>
      <c r="E13" s="25">
        <v>13969</v>
      </c>
      <c r="F13" s="25">
        <v>35</v>
      </c>
      <c r="G13" s="25">
        <v>0</v>
      </c>
      <c r="H13" s="25">
        <v>159</v>
      </c>
      <c r="I13" s="25">
        <v>375</v>
      </c>
      <c r="J13" s="25">
        <v>1</v>
      </c>
      <c r="K13" s="25">
        <v>0</v>
      </c>
      <c r="L13" s="25">
        <v>7</v>
      </c>
      <c r="M13" s="25">
        <v>32</v>
      </c>
      <c r="N13" s="25">
        <v>1</v>
      </c>
      <c r="O13" s="25">
        <v>0</v>
      </c>
      <c r="P13" s="25">
        <v>283</v>
      </c>
      <c r="Q13" s="25">
        <v>370</v>
      </c>
      <c r="R13" s="25">
        <v>1</v>
      </c>
      <c r="S13" s="25">
        <v>0</v>
      </c>
      <c r="T13" s="25">
        <v>5</v>
      </c>
      <c r="U13" s="25">
        <v>25</v>
      </c>
      <c r="V13" s="25">
        <v>1</v>
      </c>
      <c r="W13" s="25">
        <v>1497</v>
      </c>
      <c r="X13" s="25">
        <v>35339</v>
      </c>
      <c r="Y13" s="25">
        <v>601</v>
      </c>
      <c r="Z13" s="25">
        <v>878</v>
      </c>
      <c r="AA13" s="25">
        <v>743</v>
      </c>
      <c r="AB13" s="25">
        <v>15077</v>
      </c>
      <c r="AC13" s="25">
        <v>1721</v>
      </c>
      <c r="AD13" s="25">
        <v>1013</v>
      </c>
      <c r="AE13" s="25">
        <v>16623</v>
      </c>
      <c r="AF13" s="25">
        <v>15511</v>
      </c>
      <c r="AG13" s="24">
        <v>0</v>
      </c>
      <c r="AH13" s="24">
        <v>0</v>
      </c>
      <c r="AI13" s="25">
        <v>103</v>
      </c>
      <c r="AJ13" s="25">
        <v>709</v>
      </c>
      <c r="AK13" s="24">
        <v>0</v>
      </c>
      <c r="AL13" s="24">
        <v>0</v>
      </c>
      <c r="AM13" s="25">
        <v>61</v>
      </c>
      <c r="AN13" s="25">
        <v>93</v>
      </c>
      <c r="AO13" s="24">
        <v>0</v>
      </c>
      <c r="AP13" s="24">
        <v>0</v>
      </c>
      <c r="AQ13" s="25">
        <v>132</v>
      </c>
      <c r="AR13" s="25">
        <v>856</v>
      </c>
      <c r="AS13" s="24">
        <v>0</v>
      </c>
      <c r="AT13" s="24">
        <v>0</v>
      </c>
      <c r="AU13" s="25">
        <v>341</v>
      </c>
      <c r="AV13" s="25">
        <v>91</v>
      </c>
      <c r="AW13" s="24">
        <v>0</v>
      </c>
      <c r="AX13" s="24">
        <v>0</v>
      </c>
      <c r="AY13" s="33">
        <v>32</v>
      </c>
      <c r="AZ13" s="33">
        <v>29.9</v>
      </c>
      <c r="BA13" s="35">
        <v>0</v>
      </c>
      <c r="BB13" s="35">
        <v>0</v>
      </c>
      <c r="BC13" s="33">
        <v>32.1</v>
      </c>
      <c r="BD13" s="33">
        <v>32.4</v>
      </c>
      <c r="BE13" s="24">
        <v>0</v>
      </c>
      <c r="BF13" s="24">
        <v>0</v>
      </c>
      <c r="BG13" s="33">
        <v>32.9</v>
      </c>
      <c r="BH13" s="33">
        <v>30.6</v>
      </c>
      <c r="BI13" s="24">
        <v>0</v>
      </c>
      <c r="BJ13" s="24">
        <v>0</v>
      </c>
      <c r="BK13" s="33">
        <v>31.6</v>
      </c>
      <c r="BL13" s="33">
        <v>27.1</v>
      </c>
      <c r="BM13" s="24">
        <v>0</v>
      </c>
      <c r="BN13" s="24">
        <v>0</v>
      </c>
      <c r="BO13" s="33">
        <v>34.799999999999997</v>
      </c>
      <c r="BP13" s="33">
        <v>29.9</v>
      </c>
      <c r="BQ13" s="24">
        <v>0</v>
      </c>
      <c r="BR13" s="24">
        <v>0</v>
      </c>
      <c r="BS13" s="25">
        <v>6567</v>
      </c>
      <c r="BT13" s="25">
        <v>5661</v>
      </c>
      <c r="BU13" s="24">
        <v>0</v>
      </c>
      <c r="BV13" s="24">
        <v>0</v>
      </c>
      <c r="BW13" s="25">
        <v>24</v>
      </c>
      <c r="BX13" s="25">
        <v>563</v>
      </c>
      <c r="BY13" s="24">
        <v>0</v>
      </c>
      <c r="BZ13" s="24">
        <v>0</v>
      </c>
      <c r="CA13" s="25">
        <v>4</v>
      </c>
      <c r="CB13" s="25">
        <v>22</v>
      </c>
      <c r="CC13" s="24">
        <v>0</v>
      </c>
      <c r="CD13" s="24">
        <v>0</v>
      </c>
      <c r="CE13" s="25">
        <v>19</v>
      </c>
      <c r="CF13" s="25">
        <v>409</v>
      </c>
      <c r="CG13" s="24">
        <v>0</v>
      </c>
      <c r="CH13" s="24">
        <v>0</v>
      </c>
      <c r="CI13" s="25">
        <v>56</v>
      </c>
      <c r="CJ13" s="25">
        <v>15</v>
      </c>
      <c r="CK13" s="24">
        <v>0</v>
      </c>
      <c r="CL13" s="24">
        <v>0</v>
      </c>
      <c r="CM13"/>
      <c r="CN13"/>
      <c r="CO13"/>
    </row>
    <row r="14" spans="1:93" ht="20.100000000000001" customHeight="1">
      <c r="A14" s="110">
        <v>2019</v>
      </c>
      <c r="B14" s="111"/>
      <c r="C14" s="31">
        <v>4</v>
      </c>
      <c r="D14" s="22">
        <v>6771</v>
      </c>
      <c r="E14" s="22">
        <v>13136</v>
      </c>
      <c r="F14" s="22">
        <v>52</v>
      </c>
      <c r="G14" s="22">
        <v>0</v>
      </c>
      <c r="H14" s="22">
        <v>131</v>
      </c>
      <c r="I14" s="22">
        <v>362</v>
      </c>
      <c r="J14" s="22">
        <v>1</v>
      </c>
      <c r="K14" s="22">
        <v>0</v>
      </c>
      <c r="L14" s="22">
        <v>12</v>
      </c>
      <c r="M14" s="22">
        <v>25</v>
      </c>
      <c r="N14" s="22">
        <v>0</v>
      </c>
      <c r="O14" s="22">
        <v>0</v>
      </c>
      <c r="P14" s="22">
        <v>307</v>
      </c>
      <c r="Q14" s="22">
        <v>377</v>
      </c>
      <c r="R14" s="22">
        <v>1</v>
      </c>
      <c r="S14" s="22">
        <v>0</v>
      </c>
      <c r="T14" s="22">
        <v>3</v>
      </c>
      <c r="U14" s="22">
        <v>27</v>
      </c>
      <c r="V14" s="22">
        <v>0</v>
      </c>
      <c r="W14" s="22">
        <v>1636</v>
      </c>
      <c r="X14" s="22">
        <v>35855</v>
      </c>
      <c r="Y14" s="22">
        <v>638</v>
      </c>
      <c r="Z14" s="22">
        <v>944</v>
      </c>
      <c r="AA14" s="22">
        <v>812</v>
      </c>
      <c r="AB14" s="22">
        <v>15620</v>
      </c>
      <c r="AC14" s="22">
        <v>1845</v>
      </c>
      <c r="AD14" s="22">
        <v>1086</v>
      </c>
      <c r="AE14" s="22">
        <v>16104</v>
      </c>
      <c r="AF14" s="22">
        <v>15081</v>
      </c>
      <c r="AG14" s="22">
        <v>163</v>
      </c>
      <c r="AH14" s="22">
        <v>520</v>
      </c>
      <c r="AI14" s="22">
        <v>106</v>
      </c>
      <c r="AJ14" s="22">
        <v>597</v>
      </c>
      <c r="AK14" s="22">
        <v>0</v>
      </c>
      <c r="AL14" s="22">
        <v>0</v>
      </c>
      <c r="AM14" s="22">
        <v>69</v>
      </c>
      <c r="AN14" s="22">
        <v>88</v>
      </c>
      <c r="AO14" s="22">
        <v>0</v>
      </c>
      <c r="AP14" s="22">
        <v>2</v>
      </c>
      <c r="AQ14" s="22">
        <v>146</v>
      </c>
      <c r="AR14" s="22">
        <v>898</v>
      </c>
      <c r="AS14" s="22">
        <v>0</v>
      </c>
      <c r="AT14" s="22">
        <v>1</v>
      </c>
      <c r="AU14" s="22">
        <v>330</v>
      </c>
      <c r="AV14" s="22">
        <v>91</v>
      </c>
      <c r="AW14" s="22">
        <v>9</v>
      </c>
      <c r="AX14" s="22">
        <v>1</v>
      </c>
      <c r="AY14" s="34">
        <v>32.1</v>
      </c>
      <c r="AZ14" s="34">
        <v>30.1</v>
      </c>
      <c r="BA14" s="34">
        <v>34.5</v>
      </c>
      <c r="BB14" s="34">
        <v>34.5</v>
      </c>
      <c r="BC14" s="34">
        <v>32.5</v>
      </c>
      <c r="BD14" s="34">
        <v>32.5</v>
      </c>
      <c r="BE14" s="79" t="s">
        <v>134</v>
      </c>
      <c r="BF14" s="79" t="s">
        <v>134</v>
      </c>
      <c r="BG14" s="34">
        <v>34.4</v>
      </c>
      <c r="BH14" s="34">
        <v>32.299999999999997</v>
      </c>
      <c r="BI14" s="79" t="s">
        <v>134</v>
      </c>
      <c r="BJ14" s="34">
        <v>57.5</v>
      </c>
      <c r="BK14" s="34">
        <v>31.9</v>
      </c>
      <c r="BL14" s="34">
        <v>27.6</v>
      </c>
      <c r="BM14" s="79" t="s">
        <v>134</v>
      </c>
      <c r="BN14" s="79" t="s">
        <v>134</v>
      </c>
      <c r="BO14" s="34">
        <v>35.299999999999997</v>
      </c>
      <c r="BP14" s="34">
        <v>30.8</v>
      </c>
      <c r="BQ14" s="34">
        <v>48.6</v>
      </c>
      <c r="BR14" s="79" t="s">
        <v>134</v>
      </c>
      <c r="BS14" s="22">
        <v>6496</v>
      </c>
      <c r="BT14" s="22">
        <v>5638</v>
      </c>
      <c r="BU14" s="22">
        <v>10</v>
      </c>
      <c r="BV14" s="22">
        <v>14</v>
      </c>
      <c r="BW14" s="22">
        <v>16</v>
      </c>
      <c r="BX14" s="22">
        <v>568</v>
      </c>
      <c r="BY14" s="22">
        <v>0</v>
      </c>
      <c r="BZ14" s="22">
        <v>0</v>
      </c>
      <c r="CA14" s="22">
        <v>11</v>
      </c>
      <c r="CB14" s="22">
        <v>17</v>
      </c>
      <c r="CC14" s="22">
        <v>0</v>
      </c>
      <c r="CD14" s="22">
        <v>0</v>
      </c>
      <c r="CE14" s="22">
        <v>29</v>
      </c>
      <c r="CF14" s="22">
        <v>377</v>
      </c>
      <c r="CG14" s="22">
        <v>0</v>
      </c>
      <c r="CH14" s="22">
        <v>0</v>
      </c>
      <c r="CI14" s="22">
        <v>60</v>
      </c>
      <c r="CJ14" s="22">
        <v>12</v>
      </c>
      <c r="CK14" s="22">
        <v>0</v>
      </c>
      <c r="CL14" s="22">
        <v>0</v>
      </c>
    </row>
    <row r="15" spans="1:93" s="26" customFormat="1" ht="20.100000000000001" customHeight="1">
      <c r="A15" s="114">
        <v>2020</v>
      </c>
      <c r="B15" s="115"/>
      <c r="C15" s="30">
        <v>1</v>
      </c>
      <c r="D15" s="25">
        <v>5892</v>
      </c>
      <c r="E15" s="25">
        <v>12125</v>
      </c>
      <c r="F15" s="25">
        <v>44</v>
      </c>
      <c r="G15" s="25">
        <v>0</v>
      </c>
      <c r="H15" s="25">
        <v>82</v>
      </c>
      <c r="I15" s="25">
        <v>283</v>
      </c>
      <c r="J15" s="25">
        <v>4</v>
      </c>
      <c r="K15" s="25">
        <v>0</v>
      </c>
      <c r="L15" s="25">
        <v>15</v>
      </c>
      <c r="M15" s="25">
        <v>25</v>
      </c>
      <c r="N15" s="25">
        <v>0</v>
      </c>
      <c r="O15" s="25">
        <v>0</v>
      </c>
      <c r="P15" s="25">
        <v>288</v>
      </c>
      <c r="Q15" s="25">
        <v>383</v>
      </c>
      <c r="R15" s="25">
        <v>0</v>
      </c>
      <c r="S15" s="25">
        <v>0</v>
      </c>
      <c r="T15" s="25">
        <v>13</v>
      </c>
      <c r="U15" s="25">
        <v>30</v>
      </c>
      <c r="V15" s="25">
        <v>0</v>
      </c>
      <c r="W15" s="25">
        <v>1677</v>
      </c>
      <c r="X15" s="25">
        <v>36065</v>
      </c>
      <c r="Y15" s="25">
        <v>731</v>
      </c>
      <c r="Z15" s="25">
        <v>1033</v>
      </c>
      <c r="AA15" s="25">
        <v>865</v>
      </c>
      <c r="AB15" s="25">
        <v>15816</v>
      </c>
      <c r="AC15" s="25">
        <v>2017</v>
      </c>
      <c r="AD15" s="25">
        <v>1185</v>
      </c>
      <c r="AE15" s="25">
        <v>14889</v>
      </c>
      <c r="AF15" s="25">
        <v>14587</v>
      </c>
      <c r="AG15" s="25">
        <v>155</v>
      </c>
      <c r="AH15" s="25">
        <v>458</v>
      </c>
      <c r="AI15" s="25">
        <v>45</v>
      </c>
      <c r="AJ15" s="25">
        <v>237</v>
      </c>
      <c r="AK15" s="25">
        <v>0</v>
      </c>
      <c r="AL15" s="25">
        <v>0</v>
      </c>
      <c r="AM15" s="25">
        <v>61</v>
      </c>
      <c r="AN15" s="25">
        <v>53</v>
      </c>
      <c r="AO15" s="25">
        <v>0</v>
      </c>
      <c r="AP15" s="25">
        <v>0</v>
      </c>
      <c r="AQ15" s="25">
        <v>79</v>
      </c>
      <c r="AR15" s="25">
        <v>384</v>
      </c>
      <c r="AS15" s="25">
        <v>0</v>
      </c>
      <c r="AT15" s="25">
        <v>1</v>
      </c>
      <c r="AU15" s="25">
        <v>261</v>
      </c>
      <c r="AV15" s="25">
        <v>74</v>
      </c>
      <c r="AW15" s="25">
        <v>7</v>
      </c>
      <c r="AX15" s="25">
        <v>5</v>
      </c>
      <c r="AY15" s="33">
        <v>31.9</v>
      </c>
      <c r="AZ15" s="33">
        <v>30.1</v>
      </c>
      <c r="BA15" s="33">
        <v>34</v>
      </c>
      <c r="BB15" s="33">
        <v>33.299999999999997</v>
      </c>
      <c r="BC15" s="33">
        <v>31.3</v>
      </c>
      <c r="BD15" s="33">
        <v>31.6</v>
      </c>
      <c r="BE15" s="80" t="s">
        <v>134</v>
      </c>
      <c r="BF15" s="80" t="s">
        <v>134</v>
      </c>
      <c r="BG15" s="33">
        <v>31.6</v>
      </c>
      <c r="BH15" s="33">
        <v>28.5</v>
      </c>
      <c r="BI15" s="80" t="s">
        <v>134</v>
      </c>
      <c r="BJ15" s="80" t="s">
        <v>134</v>
      </c>
      <c r="BK15" s="33">
        <v>32.4</v>
      </c>
      <c r="BL15" s="33">
        <v>27.9</v>
      </c>
      <c r="BM15" s="80" t="s">
        <v>134</v>
      </c>
      <c r="BN15" s="80" t="s">
        <v>134</v>
      </c>
      <c r="BO15" s="33">
        <v>34.799999999999997</v>
      </c>
      <c r="BP15" s="33">
        <v>29.7</v>
      </c>
      <c r="BQ15" s="33">
        <v>51.1</v>
      </c>
      <c r="BR15" s="33">
        <v>40.5</v>
      </c>
      <c r="BS15" s="25">
        <v>6285</v>
      </c>
      <c r="BT15" s="25">
        <v>5685</v>
      </c>
      <c r="BU15" s="25">
        <v>24</v>
      </c>
      <c r="BV15" s="25">
        <v>54</v>
      </c>
      <c r="BW15" s="25">
        <v>23</v>
      </c>
      <c r="BX15" s="25">
        <v>372</v>
      </c>
      <c r="BY15" s="25">
        <v>0</v>
      </c>
      <c r="BZ15" s="25">
        <v>0</v>
      </c>
      <c r="CA15" s="25">
        <v>8</v>
      </c>
      <c r="CB15" s="25">
        <v>13</v>
      </c>
      <c r="CC15" s="25">
        <v>0</v>
      </c>
      <c r="CD15" s="25">
        <v>0</v>
      </c>
      <c r="CE15" s="25">
        <v>26</v>
      </c>
      <c r="CF15" s="25">
        <v>298</v>
      </c>
      <c r="CG15" s="25">
        <v>0</v>
      </c>
      <c r="CH15" s="25">
        <v>0</v>
      </c>
      <c r="CI15" s="25">
        <v>38</v>
      </c>
      <c r="CJ15" s="25">
        <v>12</v>
      </c>
      <c r="CK15" s="25">
        <v>0</v>
      </c>
      <c r="CL15" s="25">
        <v>0</v>
      </c>
      <c r="CM15"/>
      <c r="CN15"/>
      <c r="CO15"/>
    </row>
    <row r="16" spans="1:93" ht="20.100000000000001" customHeight="1">
      <c r="A16" s="110">
        <v>2021</v>
      </c>
      <c r="B16" s="111"/>
      <c r="C16" s="31">
        <v>1</v>
      </c>
      <c r="D16" s="22">
        <v>5845</v>
      </c>
      <c r="E16" s="22">
        <v>12003</v>
      </c>
      <c r="F16" s="22">
        <v>43</v>
      </c>
      <c r="G16" s="22">
        <v>0</v>
      </c>
      <c r="H16" s="22">
        <v>49</v>
      </c>
      <c r="I16" s="22">
        <v>213</v>
      </c>
      <c r="J16" s="22">
        <v>2</v>
      </c>
      <c r="K16" s="22">
        <v>0</v>
      </c>
      <c r="L16" s="22">
        <v>9</v>
      </c>
      <c r="M16" s="22">
        <v>34</v>
      </c>
      <c r="N16" s="22">
        <v>0</v>
      </c>
      <c r="O16" s="22">
        <v>0</v>
      </c>
      <c r="P16" s="22">
        <v>228</v>
      </c>
      <c r="Q16" s="22">
        <v>328</v>
      </c>
      <c r="R16" s="22">
        <v>4</v>
      </c>
      <c r="S16" s="22">
        <v>0</v>
      </c>
      <c r="T16" s="22">
        <v>13</v>
      </c>
      <c r="U16" s="22">
        <v>29</v>
      </c>
      <c r="V16" s="22">
        <v>0</v>
      </c>
      <c r="W16" s="22">
        <v>1699</v>
      </c>
      <c r="X16" s="22">
        <v>36155</v>
      </c>
      <c r="Y16" s="22">
        <v>804</v>
      </c>
      <c r="Z16" s="22">
        <v>1124</v>
      </c>
      <c r="AA16" s="22">
        <v>899</v>
      </c>
      <c r="AB16" s="22">
        <v>15935</v>
      </c>
      <c r="AC16" s="22">
        <v>2154</v>
      </c>
      <c r="AD16" s="22">
        <v>1235</v>
      </c>
      <c r="AE16" s="22">
        <v>14775</v>
      </c>
      <c r="AF16" s="22">
        <v>14560</v>
      </c>
      <c r="AG16" s="22">
        <v>133</v>
      </c>
      <c r="AH16" s="22">
        <v>332</v>
      </c>
      <c r="AI16" s="22">
        <v>37</v>
      </c>
      <c r="AJ16" s="22">
        <v>199</v>
      </c>
      <c r="AK16" s="22">
        <v>0</v>
      </c>
      <c r="AL16" s="22">
        <v>0</v>
      </c>
      <c r="AM16" s="22">
        <v>46</v>
      </c>
      <c r="AN16" s="22">
        <v>57</v>
      </c>
      <c r="AO16" s="22">
        <v>0</v>
      </c>
      <c r="AP16" s="22">
        <v>0</v>
      </c>
      <c r="AQ16" s="22">
        <v>56</v>
      </c>
      <c r="AR16" s="22">
        <v>252</v>
      </c>
      <c r="AS16" s="22">
        <v>0</v>
      </c>
      <c r="AT16" s="22">
        <v>2</v>
      </c>
      <c r="AU16" s="22">
        <v>222</v>
      </c>
      <c r="AV16" s="22">
        <v>68</v>
      </c>
      <c r="AW16" s="22">
        <v>5</v>
      </c>
      <c r="AX16" s="22">
        <v>0</v>
      </c>
      <c r="AY16" s="34">
        <v>32</v>
      </c>
      <c r="AZ16" s="34">
        <v>30.1</v>
      </c>
      <c r="BA16" s="34">
        <v>33.700000000000003</v>
      </c>
      <c r="BB16" s="34">
        <v>33.299999999999997</v>
      </c>
      <c r="BC16" s="34">
        <v>29.6</v>
      </c>
      <c r="BD16" s="34">
        <v>32.200000000000003</v>
      </c>
      <c r="BE16" s="79" t="s">
        <v>134</v>
      </c>
      <c r="BF16" s="79" t="s">
        <v>134</v>
      </c>
      <c r="BG16" s="34">
        <v>31.8</v>
      </c>
      <c r="BH16" s="34">
        <v>30.2</v>
      </c>
      <c r="BI16" s="79" t="s">
        <v>134</v>
      </c>
      <c r="BJ16" s="79" t="s">
        <v>134</v>
      </c>
      <c r="BK16" s="34">
        <v>30.2</v>
      </c>
      <c r="BL16" s="34">
        <v>29.7</v>
      </c>
      <c r="BM16" s="79" t="s">
        <v>134</v>
      </c>
      <c r="BN16" s="79" t="s">
        <v>134</v>
      </c>
      <c r="BO16" s="34">
        <v>32.6</v>
      </c>
      <c r="BP16" s="34">
        <v>29.6</v>
      </c>
      <c r="BQ16" s="34">
        <v>43.8</v>
      </c>
      <c r="BR16" s="79" t="s">
        <v>134</v>
      </c>
      <c r="BS16" s="22">
        <v>5839</v>
      </c>
      <c r="BT16" s="22">
        <v>5314</v>
      </c>
      <c r="BU16" s="22">
        <v>36</v>
      </c>
      <c r="BV16" s="22">
        <v>118</v>
      </c>
      <c r="BW16" s="22">
        <v>30</v>
      </c>
      <c r="BX16" s="22">
        <v>331</v>
      </c>
      <c r="BY16" s="22">
        <v>0</v>
      </c>
      <c r="BZ16" s="22">
        <v>0</v>
      </c>
      <c r="CA16" s="22">
        <v>6</v>
      </c>
      <c r="CB16" s="22">
        <v>8</v>
      </c>
      <c r="CC16" s="22">
        <v>0</v>
      </c>
      <c r="CD16" s="22">
        <v>0</v>
      </c>
      <c r="CE16" s="22">
        <v>24</v>
      </c>
      <c r="CF16" s="22">
        <v>275</v>
      </c>
      <c r="CG16" s="22">
        <v>0</v>
      </c>
      <c r="CH16" s="22">
        <v>1</v>
      </c>
      <c r="CI16" s="22">
        <v>37</v>
      </c>
      <c r="CJ16" s="22">
        <v>8</v>
      </c>
      <c r="CK16" s="22">
        <v>0</v>
      </c>
      <c r="CL16" s="22">
        <v>1</v>
      </c>
    </row>
    <row r="17" spans="1:93" s="26" customFormat="1" ht="20.100000000000001" customHeight="1">
      <c r="A17" s="114">
        <v>2022</v>
      </c>
      <c r="B17" s="115"/>
      <c r="C17" s="30">
        <v>2</v>
      </c>
      <c r="D17" s="25">
        <v>5394</v>
      </c>
      <c r="E17" s="25">
        <v>11547</v>
      </c>
      <c r="F17" s="25">
        <v>55</v>
      </c>
      <c r="G17" s="25">
        <v>0</v>
      </c>
      <c r="H17" s="25">
        <v>33</v>
      </c>
      <c r="I17" s="25">
        <v>172</v>
      </c>
      <c r="J17" s="25">
        <v>1</v>
      </c>
      <c r="K17" s="25">
        <v>0</v>
      </c>
      <c r="L17" s="25">
        <v>12</v>
      </c>
      <c r="M17" s="25">
        <v>28</v>
      </c>
      <c r="N17" s="25">
        <v>0</v>
      </c>
      <c r="O17" s="25">
        <v>0</v>
      </c>
      <c r="P17" s="25">
        <v>153</v>
      </c>
      <c r="Q17" s="25">
        <v>286</v>
      </c>
      <c r="R17" s="25">
        <v>4</v>
      </c>
      <c r="S17" s="25">
        <v>0</v>
      </c>
      <c r="T17" s="25">
        <v>5</v>
      </c>
      <c r="U17" s="25">
        <v>29</v>
      </c>
      <c r="V17" s="25">
        <v>0</v>
      </c>
      <c r="W17" s="25">
        <v>1814</v>
      </c>
      <c r="X17" s="25">
        <v>36526</v>
      </c>
      <c r="Y17" s="25">
        <v>854</v>
      </c>
      <c r="Z17" s="25">
        <v>1195</v>
      </c>
      <c r="AA17" s="25">
        <v>959</v>
      </c>
      <c r="AB17" s="25">
        <v>16262</v>
      </c>
      <c r="AC17" s="25">
        <v>2303</v>
      </c>
      <c r="AD17" s="25">
        <v>1340</v>
      </c>
      <c r="AE17" s="25">
        <v>15701</v>
      </c>
      <c r="AF17" s="25">
        <v>15345</v>
      </c>
      <c r="AG17" s="25">
        <v>165</v>
      </c>
      <c r="AH17" s="25">
        <v>461</v>
      </c>
      <c r="AI17" s="25">
        <v>64</v>
      </c>
      <c r="AJ17" s="25">
        <v>291</v>
      </c>
      <c r="AK17" s="25">
        <v>0</v>
      </c>
      <c r="AL17" s="25">
        <v>3</v>
      </c>
      <c r="AM17" s="25">
        <v>55</v>
      </c>
      <c r="AN17" s="25">
        <v>73</v>
      </c>
      <c r="AO17" s="25">
        <v>0</v>
      </c>
      <c r="AP17" s="25">
        <v>1</v>
      </c>
      <c r="AQ17" s="25">
        <v>134</v>
      </c>
      <c r="AR17" s="25">
        <v>500</v>
      </c>
      <c r="AS17" s="25">
        <v>1</v>
      </c>
      <c r="AT17" s="25">
        <v>0</v>
      </c>
      <c r="AU17" s="25">
        <v>320</v>
      </c>
      <c r="AV17" s="25">
        <v>65</v>
      </c>
      <c r="AW17" s="25">
        <v>8</v>
      </c>
      <c r="AX17" s="25">
        <v>7</v>
      </c>
      <c r="AY17" s="33">
        <v>32.200000000000003</v>
      </c>
      <c r="AZ17" s="33">
        <v>30.3</v>
      </c>
      <c r="BA17" s="33">
        <v>35.1</v>
      </c>
      <c r="BB17" s="33">
        <v>33.5</v>
      </c>
      <c r="BC17" s="33">
        <v>31.4</v>
      </c>
      <c r="BD17" s="33">
        <v>32.5</v>
      </c>
      <c r="BE17" s="80" t="s">
        <v>134</v>
      </c>
      <c r="BF17" s="33">
        <v>22.5</v>
      </c>
      <c r="BG17" s="33">
        <v>34.1</v>
      </c>
      <c r="BH17" s="33">
        <v>30.5</v>
      </c>
      <c r="BI17" s="80" t="s">
        <v>134</v>
      </c>
      <c r="BJ17" s="80" t="s">
        <v>134</v>
      </c>
      <c r="BK17" s="33">
        <v>33.5</v>
      </c>
      <c r="BL17" s="33">
        <v>30.9</v>
      </c>
      <c r="BM17" s="33">
        <v>37.5</v>
      </c>
      <c r="BN17" s="80" t="s">
        <v>134</v>
      </c>
      <c r="BO17" s="33">
        <v>35.1</v>
      </c>
      <c r="BP17" s="33">
        <v>31.2</v>
      </c>
      <c r="BQ17" s="33">
        <v>42.5</v>
      </c>
      <c r="BR17" s="33">
        <v>36.700000000000003</v>
      </c>
      <c r="BS17" s="25">
        <v>6266</v>
      </c>
      <c r="BT17" s="25">
        <v>5718</v>
      </c>
      <c r="BU17" s="25">
        <v>42</v>
      </c>
      <c r="BV17" s="25">
        <v>106</v>
      </c>
      <c r="BW17" s="25">
        <v>21</v>
      </c>
      <c r="BX17" s="25">
        <v>327</v>
      </c>
      <c r="BY17" s="25">
        <v>0</v>
      </c>
      <c r="BZ17" s="25">
        <v>0</v>
      </c>
      <c r="CA17" s="25">
        <v>9</v>
      </c>
      <c r="CB17" s="25">
        <v>17</v>
      </c>
      <c r="CC17" s="25">
        <v>0</v>
      </c>
      <c r="CD17" s="25">
        <v>0</v>
      </c>
      <c r="CE17" s="25">
        <v>29</v>
      </c>
      <c r="CF17" s="25">
        <v>307</v>
      </c>
      <c r="CG17" s="25">
        <v>0</v>
      </c>
      <c r="CH17" s="25">
        <v>0</v>
      </c>
      <c r="CI17" s="25">
        <v>57</v>
      </c>
      <c r="CJ17" s="25">
        <v>13</v>
      </c>
      <c r="CK17" s="25">
        <v>0</v>
      </c>
      <c r="CL17" s="25">
        <v>0</v>
      </c>
      <c r="CM17"/>
      <c r="CN17"/>
      <c r="CO17"/>
    </row>
    <row r="18" spans="1:93" ht="20.100000000000001" customHeight="1">
      <c r="A18" s="110">
        <v>2023</v>
      </c>
      <c r="B18" s="111"/>
      <c r="C18" s="31">
        <v>3</v>
      </c>
      <c r="D18" s="22">
        <v>5235</v>
      </c>
      <c r="E18" s="22">
        <v>10824</v>
      </c>
      <c r="F18" s="22">
        <v>81</v>
      </c>
      <c r="G18" s="22">
        <v>0</v>
      </c>
      <c r="H18" s="22">
        <v>34</v>
      </c>
      <c r="I18" s="22">
        <v>137</v>
      </c>
      <c r="J18" s="22">
        <v>0</v>
      </c>
      <c r="K18" s="22">
        <v>0</v>
      </c>
      <c r="L18" s="22">
        <v>11</v>
      </c>
      <c r="M18" s="22">
        <v>31</v>
      </c>
      <c r="N18" s="22">
        <v>0</v>
      </c>
      <c r="O18" s="22">
        <v>0</v>
      </c>
      <c r="P18" s="22">
        <v>130</v>
      </c>
      <c r="Q18" s="22">
        <v>284</v>
      </c>
      <c r="R18" s="22">
        <v>10</v>
      </c>
      <c r="S18" s="22">
        <v>0</v>
      </c>
      <c r="T18" s="22">
        <v>9</v>
      </c>
      <c r="U18" s="22">
        <v>24</v>
      </c>
      <c r="V18" s="22">
        <v>0</v>
      </c>
      <c r="W18" s="22">
        <v>1991</v>
      </c>
      <c r="X18" s="22">
        <v>37091</v>
      </c>
      <c r="Y18" s="22">
        <v>912</v>
      </c>
      <c r="Z18" s="22">
        <v>1264</v>
      </c>
      <c r="AA18" s="22">
        <v>1082</v>
      </c>
      <c r="AB18" s="22">
        <v>16801</v>
      </c>
      <c r="AC18" s="22">
        <v>2415</v>
      </c>
      <c r="AD18" s="22">
        <v>1468</v>
      </c>
      <c r="AE18" s="22">
        <v>15337</v>
      </c>
      <c r="AF18" s="22">
        <v>14474</v>
      </c>
      <c r="AG18" s="22">
        <v>203</v>
      </c>
      <c r="AH18" s="22">
        <v>477</v>
      </c>
      <c r="AI18" s="22">
        <v>153</v>
      </c>
      <c r="AJ18" s="22">
        <v>650</v>
      </c>
      <c r="AK18" s="22">
        <v>0</v>
      </c>
      <c r="AL18" s="22">
        <v>0</v>
      </c>
      <c r="AM18" s="22">
        <v>83</v>
      </c>
      <c r="AN18" s="22">
        <v>93</v>
      </c>
      <c r="AO18" s="22">
        <v>14</v>
      </c>
      <c r="AP18" s="22">
        <v>11</v>
      </c>
      <c r="AQ18" s="22">
        <v>200</v>
      </c>
      <c r="AR18" s="22">
        <v>858</v>
      </c>
      <c r="AS18" s="22">
        <v>11</v>
      </c>
      <c r="AT18" s="22">
        <v>15</v>
      </c>
      <c r="AU18" s="22">
        <v>395</v>
      </c>
      <c r="AV18" s="22">
        <v>93</v>
      </c>
      <c r="AW18" s="22">
        <v>16</v>
      </c>
      <c r="AX18" s="22">
        <v>5</v>
      </c>
      <c r="AY18" s="34">
        <v>32.299999999999997</v>
      </c>
      <c r="AZ18" s="34">
        <v>30.3</v>
      </c>
      <c r="BA18" s="34">
        <v>34.200000000000003</v>
      </c>
      <c r="BB18" s="34">
        <v>34.4</v>
      </c>
      <c r="BC18" s="34">
        <v>32.200000000000003</v>
      </c>
      <c r="BD18" s="34">
        <v>33</v>
      </c>
      <c r="BE18" s="79" t="s">
        <v>134</v>
      </c>
      <c r="BF18" s="79" t="s">
        <v>134</v>
      </c>
      <c r="BG18" s="34">
        <v>34.4</v>
      </c>
      <c r="BH18" s="34">
        <v>31.9</v>
      </c>
      <c r="BI18" s="34">
        <v>40.700000000000003</v>
      </c>
      <c r="BJ18" s="34">
        <v>34.299999999999997</v>
      </c>
      <c r="BK18" s="34">
        <v>33.299999999999997</v>
      </c>
      <c r="BL18" s="34">
        <v>30.6</v>
      </c>
      <c r="BM18" s="34">
        <v>38.4</v>
      </c>
      <c r="BN18" s="34">
        <v>35.5</v>
      </c>
      <c r="BO18" s="34">
        <v>35.4</v>
      </c>
      <c r="BP18" s="34">
        <v>31.5</v>
      </c>
      <c r="BQ18" s="34">
        <v>41.3</v>
      </c>
      <c r="BR18" s="34">
        <v>31.5</v>
      </c>
      <c r="BS18" s="22">
        <v>6397</v>
      </c>
      <c r="BT18" s="22">
        <v>5774</v>
      </c>
      <c r="BU18" s="22">
        <v>47</v>
      </c>
      <c r="BV18" s="22">
        <v>114</v>
      </c>
      <c r="BW18" s="22">
        <v>42</v>
      </c>
      <c r="BX18" s="22">
        <v>414</v>
      </c>
      <c r="BY18" s="22">
        <v>0</v>
      </c>
      <c r="BZ18" s="22">
        <v>0</v>
      </c>
      <c r="CA18" s="22">
        <v>24</v>
      </c>
      <c r="CB18" s="22">
        <v>27</v>
      </c>
      <c r="CC18" s="22">
        <v>0</v>
      </c>
      <c r="CD18" s="22">
        <v>0</v>
      </c>
      <c r="CE18" s="22">
        <v>30</v>
      </c>
      <c r="CF18" s="22">
        <v>339</v>
      </c>
      <c r="CG18" s="22">
        <v>0</v>
      </c>
      <c r="CH18" s="22">
        <v>0</v>
      </c>
      <c r="CI18" s="22">
        <v>77</v>
      </c>
      <c r="CJ18" s="22">
        <v>16</v>
      </c>
      <c r="CK18" s="22">
        <v>1</v>
      </c>
      <c r="CL18" s="22">
        <v>0</v>
      </c>
    </row>
    <row r="19" spans="1:93" s="26" customFormat="1" ht="20.100000000000001" customHeight="1">
      <c r="A19" s="114">
        <v>2024</v>
      </c>
      <c r="B19" s="115"/>
      <c r="C19" s="30">
        <v>4</v>
      </c>
      <c r="D19" s="25">
        <v>4836</v>
      </c>
      <c r="E19" s="25">
        <v>10388</v>
      </c>
      <c r="F19" s="25">
        <v>84</v>
      </c>
      <c r="G19" s="25">
        <v>0</v>
      </c>
      <c r="H19" s="25">
        <v>17</v>
      </c>
      <c r="I19" s="25">
        <v>169</v>
      </c>
      <c r="J19" s="25">
        <v>5</v>
      </c>
      <c r="K19" s="25">
        <v>0</v>
      </c>
      <c r="L19" s="25">
        <v>12</v>
      </c>
      <c r="M19" s="25">
        <v>43</v>
      </c>
      <c r="N19" s="25">
        <v>0</v>
      </c>
      <c r="O19" s="25">
        <v>0</v>
      </c>
      <c r="P19" s="25">
        <v>170</v>
      </c>
      <c r="Q19" s="25">
        <v>326</v>
      </c>
      <c r="R19" s="25">
        <v>13</v>
      </c>
      <c r="S19" s="25">
        <v>0</v>
      </c>
      <c r="T19" s="25">
        <v>7</v>
      </c>
      <c r="U19" s="25">
        <v>41</v>
      </c>
      <c r="V19" s="25">
        <v>0</v>
      </c>
      <c r="W19" s="25">
        <v>2142</v>
      </c>
      <c r="X19" s="25">
        <v>37585</v>
      </c>
      <c r="Y19" s="25">
        <v>962</v>
      </c>
      <c r="Z19" s="25">
        <v>1356</v>
      </c>
      <c r="AA19" s="25">
        <v>1189</v>
      </c>
      <c r="AB19" s="25">
        <v>17458</v>
      </c>
      <c r="AC19" s="25">
        <v>2519</v>
      </c>
      <c r="AD19" s="25">
        <v>1536</v>
      </c>
      <c r="AE19" s="25">
        <v>15405</v>
      </c>
      <c r="AF19" s="25">
        <v>14420</v>
      </c>
      <c r="AG19" s="25">
        <v>250</v>
      </c>
      <c r="AH19" s="25">
        <v>519</v>
      </c>
      <c r="AI19" s="25">
        <v>129</v>
      </c>
      <c r="AJ19" s="25">
        <v>542</v>
      </c>
      <c r="AK19" s="25">
        <v>0</v>
      </c>
      <c r="AL19" s="25">
        <v>1</v>
      </c>
      <c r="AM19" s="25">
        <v>43</v>
      </c>
      <c r="AN19" s="25">
        <v>82</v>
      </c>
      <c r="AO19" s="25">
        <v>3</v>
      </c>
      <c r="AP19" s="25">
        <v>7</v>
      </c>
      <c r="AQ19" s="25">
        <v>196</v>
      </c>
      <c r="AR19" s="25">
        <v>958</v>
      </c>
      <c r="AS19" s="25">
        <v>8</v>
      </c>
      <c r="AT19" s="25">
        <v>22</v>
      </c>
      <c r="AU19" s="25">
        <v>328</v>
      </c>
      <c r="AV19" s="25">
        <v>99</v>
      </c>
      <c r="AW19" s="25">
        <v>15</v>
      </c>
      <c r="AX19" s="25">
        <v>5</v>
      </c>
      <c r="AY19" s="33">
        <v>32.5</v>
      </c>
      <c r="AZ19" s="33">
        <v>30.5</v>
      </c>
      <c r="BA19" s="33">
        <v>35.1</v>
      </c>
      <c r="BB19" s="33">
        <v>34.5</v>
      </c>
      <c r="BC19" s="33">
        <v>33.6</v>
      </c>
      <c r="BD19" s="33">
        <v>34.9</v>
      </c>
      <c r="BE19" s="80" t="s">
        <v>134</v>
      </c>
      <c r="BF19" s="80" t="s">
        <v>134</v>
      </c>
      <c r="BG19" s="33">
        <v>32.9</v>
      </c>
      <c r="BH19" s="33">
        <v>31.3</v>
      </c>
      <c r="BI19" s="33">
        <v>35.799999999999997</v>
      </c>
      <c r="BJ19" s="33">
        <v>33.200000000000003</v>
      </c>
      <c r="BK19" s="33">
        <v>33.700000000000003</v>
      </c>
      <c r="BL19" s="33">
        <v>31</v>
      </c>
      <c r="BM19" s="33">
        <v>39.4</v>
      </c>
      <c r="BN19" s="33">
        <v>33.6</v>
      </c>
      <c r="BO19" s="33">
        <v>35.700000000000003</v>
      </c>
      <c r="BP19" s="33">
        <v>31.5</v>
      </c>
      <c r="BQ19" s="33">
        <v>45.8</v>
      </c>
      <c r="BR19" s="33">
        <v>36.5</v>
      </c>
      <c r="BS19" s="25">
        <v>6664</v>
      </c>
      <c r="BT19" s="25">
        <v>6107</v>
      </c>
      <c r="BU19" s="25">
        <v>51</v>
      </c>
      <c r="BV19" s="25">
        <v>191</v>
      </c>
      <c r="BW19" s="25">
        <v>29</v>
      </c>
      <c r="BX19" s="25">
        <v>390</v>
      </c>
      <c r="BY19" s="25">
        <v>0</v>
      </c>
      <c r="BZ19" s="25">
        <v>0</v>
      </c>
      <c r="CA19" s="25">
        <v>17</v>
      </c>
      <c r="CB19" s="25">
        <v>18</v>
      </c>
      <c r="CC19" s="25">
        <v>1</v>
      </c>
      <c r="CD19" s="25">
        <v>2</v>
      </c>
      <c r="CE19" s="25">
        <v>41</v>
      </c>
      <c r="CF19" s="25">
        <v>309</v>
      </c>
      <c r="CG19" s="25">
        <v>1</v>
      </c>
      <c r="CH19" s="25">
        <v>3</v>
      </c>
      <c r="CI19" s="25">
        <v>87</v>
      </c>
      <c r="CJ19" s="25">
        <v>14</v>
      </c>
      <c r="CK19" s="25">
        <v>1</v>
      </c>
      <c r="CL19" s="25">
        <v>0</v>
      </c>
      <c r="CM19"/>
      <c r="CN19"/>
      <c r="CO19"/>
    </row>
    <row r="20" spans="1:93" ht="20.100000000000001" customHeight="1">
      <c r="A20" s="110">
        <v>2025</v>
      </c>
      <c r="B20" s="111"/>
      <c r="C20" s="31">
        <v>3</v>
      </c>
      <c r="D20" s="22">
        <v>5235</v>
      </c>
      <c r="E20" s="22">
        <v>10824</v>
      </c>
      <c r="F20" s="22">
        <v>81</v>
      </c>
      <c r="G20" s="22">
        <v>0</v>
      </c>
      <c r="H20" s="22">
        <v>29</v>
      </c>
      <c r="I20" s="22">
        <v>160</v>
      </c>
      <c r="J20" s="22">
        <v>3</v>
      </c>
      <c r="K20" s="22">
        <v>0</v>
      </c>
      <c r="L20" s="22">
        <v>5</v>
      </c>
      <c r="M20" s="22">
        <v>20</v>
      </c>
      <c r="N20" s="22">
        <v>1</v>
      </c>
      <c r="O20" s="22">
        <v>0</v>
      </c>
      <c r="P20" s="22">
        <v>147</v>
      </c>
      <c r="Q20" s="22">
        <v>284</v>
      </c>
      <c r="R20" s="22">
        <v>10</v>
      </c>
      <c r="S20" s="22">
        <v>0</v>
      </c>
      <c r="T20" s="22">
        <v>6</v>
      </c>
      <c r="U20" s="22">
        <v>22</v>
      </c>
      <c r="V20" s="22">
        <v>0</v>
      </c>
      <c r="W20" s="22">
        <v>2184</v>
      </c>
      <c r="X20" s="22">
        <v>37688</v>
      </c>
      <c r="Y20" s="22">
        <v>997</v>
      </c>
      <c r="Z20" s="22">
        <v>1442</v>
      </c>
      <c r="AA20" s="22">
        <v>1304</v>
      </c>
      <c r="AB20" s="22">
        <v>18162</v>
      </c>
      <c r="AC20" s="22">
        <v>2566</v>
      </c>
      <c r="AD20" s="22">
        <v>1631</v>
      </c>
      <c r="AE20" s="22"/>
      <c r="AF20" s="22"/>
      <c r="AG20" s="22"/>
      <c r="AH20" s="22"/>
      <c r="AI20" s="22">
        <v>143</v>
      </c>
      <c r="AJ20" s="22">
        <v>421</v>
      </c>
      <c r="AK20" s="22">
        <v>5</v>
      </c>
      <c r="AL20" s="22">
        <v>17</v>
      </c>
      <c r="AM20" s="22">
        <v>57</v>
      </c>
      <c r="AN20" s="22">
        <v>78</v>
      </c>
      <c r="AO20" s="22">
        <v>6</v>
      </c>
      <c r="AP20" s="22">
        <v>10</v>
      </c>
      <c r="AQ20" s="22">
        <v>187</v>
      </c>
      <c r="AR20" s="22">
        <v>922</v>
      </c>
      <c r="AS20" s="22">
        <v>13</v>
      </c>
      <c r="AT20" s="22">
        <v>14</v>
      </c>
      <c r="AU20" s="22">
        <v>265</v>
      </c>
      <c r="AV20" s="22">
        <v>105</v>
      </c>
      <c r="AW20" s="22">
        <v>5</v>
      </c>
      <c r="AX20" s="22">
        <v>2</v>
      </c>
      <c r="AY20" s="34"/>
      <c r="AZ20" s="34"/>
      <c r="BA20" s="34"/>
      <c r="BB20" s="34"/>
      <c r="BC20" s="34">
        <v>33.200000000000003</v>
      </c>
      <c r="BD20" s="34">
        <v>34.700000000000003</v>
      </c>
      <c r="BE20" s="79">
        <v>35.5</v>
      </c>
      <c r="BF20" s="79">
        <v>34</v>
      </c>
      <c r="BG20" s="34">
        <v>32.1</v>
      </c>
      <c r="BH20" s="34">
        <v>31.1</v>
      </c>
      <c r="BI20" s="34">
        <v>40.799999999999997</v>
      </c>
      <c r="BJ20" s="34">
        <v>37.5</v>
      </c>
      <c r="BK20" s="34">
        <v>34.5</v>
      </c>
      <c r="BL20" s="34">
        <v>30.7</v>
      </c>
      <c r="BM20" s="34">
        <v>34.799999999999997</v>
      </c>
      <c r="BN20" s="34">
        <v>32.1</v>
      </c>
      <c r="BO20" s="34">
        <v>36.799999999999997</v>
      </c>
      <c r="BP20" s="34">
        <v>30.5</v>
      </c>
      <c r="BQ20" s="34">
        <v>52.5</v>
      </c>
      <c r="BR20" s="34">
        <v>30</v>
      </c>
      <c r="BS20" s="22">
        <v>6397</v>
      </c>
      <c r="BT20" s="22">
        <v>5774</v>
      </c>
      <c r="BU20" s="22">
        <v>47</v>
      </c>
      <c r="BV20" s="22">
        <v>114</v>
      </c>
      <c r="BW20" s="22">
        <v>29</v>
      </c>
      <c r="BX20" s="22">
        <v>373</v>
      </c>
      <c r="BY20" s="22">
        <v>0</v>
      </c>
      <c r="BZ20" s="22">
        <v>0</v>
      </c>
      <c r="CA20" s="22">
        <v>17</v>
      </c>
      <c r="CB20" s="22">
        <v>24</v>
      </c>
      <c r="CC20" s="22">
        <v>0</v>
      </c>
      <c r="CD20" s="22">
        <v>1</v>
      </c>
      <c r="CE20" s="22">
        <v>35</v>
      </c>
      <c r="CF20" s="22">
        <v>321</v>
      </c>
      <c r="CG20" s="22">
        <v>0</v>
      </c>
      <c r="CH20" s="22">
        <v>0</v>
      </c>
      <c r="CI20" s="22">
        <v>61</v>
      </c>
      <c r="CJ20" s="22">
        <v>14</v>
      </c>
      <c r="CK20" s="22">
        <v>1</v>
      </c>
      <c r="CL20" s="22">
        <v>0</v>
      </c>
    </row>
    <row r="21" spans="1:93" ht="4.5" customHeight="1">
      <c r="A21" s="120"/>
      <c r="B21" s="121"/>
      <c r="C21" s="32"/>
    </row>
    <row r="22" spans="1:93">
      <c r="A22" s="116" t="s">
        <v>12</v>
      </c>
      <c r="B22" s="117"/>
      <c r="C22" s="155" t="s">
        <v>9</v>
      </c>
      <c r="D22" s="141"/>
      <c r="E22" s="141"/>
      <c r="F22" s="141"/>
      <c r="G22" s="141" t="s">
        <v>9</v>
      </c>
      <c r="H22" s="141"/>
      <c r="I22" s="141"/>
      <c r="J22" s="141"/>
      <c r="K22" s="141" t="s">
        <v>9</v>
      </c>
      <c r="L22" s="141"/>
      <c r="M22" s="141"/>
      <c r="N22" s="141"/>
      <c r="O22" s="141" t="s">
        <v>9</v>
      </c>
      <c r="P22" s="141"/>
      <c r="Q22" s="141"/>
      <c r="R22" s="141"/>
      <c r="S22" s="141" t="s">
        <v>9</v>
      </c>
      <c r="T22" s="141"/>
      <c r="U22" s="141"/>
      <c r="V22" s="142"/>
      <c r="W22" s="140" t="s">
        <v>70</v>
      </c>
      <c r="X22" s="141"/>
      <c r="Y22" s="141"/>
      <c r="Z22" s="141"/>
      <c r="AA22" s="141"/>
      <c r="AB22" s="141"/>
      <c r="AC22" s="141"/>
      <c r="AD22" s="142"/>
      <c r="AE22" s="132" t="s">
        <v>9</v>
      </c>
      <c r="AF22" s="132"/>
      <c r="AG22" s="132"/>
      <c r="AH22" s="133"/>
      <c r="AI22" s="131" t="s">
        <v>9</v>
      </c>
      <c r="AJ22" s="132"/>
      <c r="AK22" s="132"/>
      <c r="AL22" s="133"/>
      <c r="AM22" s="131" t="s">
        <v>9</v>
      </c>
      <c r="AN22" s="132"/>
      <c r="AO22" s="132"/>
      <c r="AP22" s="133"/>
      <c r="AQ22" s="131" t="s">
        <v>9</v>
      </c>
      <c r="AR22" s="132"/>
      <c r="AS22" s="132"/>
      <c r="AT22" s="133"/>
      <c r="AU22" s="131" t="s">
        <v>9</v>
      </c>
      <c r="AV22" s="132"/>
      <c r="AW22" s="132"/>
      <c r="AX22" s="132"/>
      <c r="AY22" s="132" t="s">
        <v>9</v>
      </c>
      <c r="AZ22" s="132"/>
      <c r="BA22" s="132"/>
      <c r="BB22" s="133"/>
      <c r="BC22" s="131" t="s">
        <v>9</v>
      </c>
      <c r="BD22" s="132"/>
      <c r="BE22" s="132"/>
      <c r="BF22" s="133"/>
      <c r="BG22" s="131" t="s">
        <v>9</v>
      </c>
      <c r="BH22" s="132"/>
      <c r="BI22" s="132"/>
      <c r="BJ22" s="133"/>
      <c r="BK22" s="131" t="s">
        <v>9</v>
      </c>
      <c r="BL22" s="132"/>
      <c r="BM22" s="132"/>
      <c r="BN22" s="133"/>
      <c r="BO22" s="131" t="s">
        <v>9</v>
      </c>
      <c r="BP22" s="132"/>
      <c r="BQ22" s="132"/>
      <c r="BR22" s="132"/>
      <c r="BS22" s="132" t="s">
        <v>9</v>
      </c>
      <c r="BT22" s="132"/>
      <c r="BU22" s="132"/>
      <c r="BV22" s="133"/>
      <c r="BW22" s="131" t="s">
        <v>9</v>
      </c>
      <c r="BX22" s="132"/>
      <c r="BY22" s="132"/>
      <c r="BZ22" s="133"/>
      <c r="CA22" s="131" t="s">
        <v>9</v>
      </c>
      <c r="CB22" s="132"/>
      <c r="CC22" s="132"/>
      <c r="CD22" s="133"/>
      <c r="CE22" s="131" t="s">
        <v>9</v>
      </c>
      <c r="CF22" s="132"/>
      <c r="CG22" s="132"/>
      <c r="CH22" s="132"/>
      <c r="CI22" s="131" t="s">
        <v>9</v>
      </c>
      <c r="CJ22" s="132"/>
      <c r="CK22" s="132"/>
      <c r="CL22" s="132"/>
    </row>
    <row r="23" spans="1:93">
      <c r="A23" s="118" t="s">
        <v>10</v>
      </c>
      <c r="B23" s="119"/>
      <c r="C23" s="147" t="s">
        <v>13</v>
      </c>
      <c r="D23" s="144"/>
      <c r="E23" s="144"/>
      <c r="F23" s="144"/>
      <c r="G23" s="144" t="s">
        <v>13</v>
      </c>
      <c r="H23" s="144"/>
      <c r="I23" s="144"/>
      <c r="J23" s="144"/>
      <c r="K23" s="144" t="s">
        <v>13</v>
      </c>
      <c r="L23" s="144"/>
      <c r="M23" s="144"/>
      <c r="N23" s="144"/>
      <c r="O23" s="144" t="s">
        <v>13</v>
      </c>
      <c r="P23" s="144"/>
      <c r="Q23" s="144"/>
      <c r="R23" s="144"/>
      <c r="S23" s="144" t="s">
        <v>13</v>
      </c>
      <c r="T23" s="144"/>
      <c r="U23" s="144"/>
      <c r="V23" s="145"/>
      <c r="W23" s="143" t="s">
        <v>131</v>
      </c>
      <c r="X23" s="144"/>
      <c r="Y23" s="144"/>
      <c r="Z23" s="144"/>
      <c r="AA23" s="144"/>
      <c r="AB23" s="144"/>
      <c r="AC23" s="144"/>
      <c r="AD23" s="145"/>
      <c r="AE23" s="157" t="s">
        <v>132</v>
      </c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 t="s">
        <v>13</v>
      </c>
      <c r="AZ23" s="157"/>
      <c r="BA23" s="157"/>
      <c r="BB23" s="143"/>
      <c r="BC23" s="145" t="s">
        <v>13</v>
      </c>
      <c r="BD23" s="157"/>
      <c r="BE23" s="157"/>
      <c r="BF23" s="143"/>
      <c r="BG23" s="145" t="s">
        <v>13</v>
      </c>
      <c r="BH23" s="157"/>
      <c r="BI23" s="157"/>
      <c r="BJ23" s="143"/>
      <c r="BK23" s="145" t="s">
        <v>13</v>
      </c>
      <c r="BL23" s="157"/>
      <c r="BM23" s="157"/>
      <c r="BN23" s="143"/>
      <c r="BO23" s="145" t="s">
        <v>13</v>
      </c>
      <c r="BP23" s="157"/>
      <c r="BQ23" s="157"/>
      <c r="BR23" s="157"/>
      <c r="BS23" s="157" t="s">
        <v>135</v>
      </c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</row>
    <row r="24" spans="1:93" s="83" customFormat="1" ht="33.75" customHeight="1">
      <c r="A24" s="112" t="s">
        <v>11</v>
      </c>
      <c r="B24" s="113"/>
      <c r="C24" s="134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6"/>
      <c r="W24" s="146"/>
      <c r="X24" s="146"/>
      <c r="Y24" s="146"/>
      <c r="Z24" s="146"/>
      <c r="AA24" s="146"/>
      <c r="AB24" s="146"/>
      <c r="AC24" s="146"/>
      <c r="AD24" s="146"/>
      <c r="AE24" s="137" t="s">
        <v>136</v>
      </c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9"/>
      <c r="AY24" s="154" t="s">
        <v>230</v>
      </c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9"/>
      <c r="BS24" s="159" t="s">
        <v>137</v>
      </c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98"/>
      <c r="CN24" s="98"/>
      <c r="CO24" s="98"/>
    </row>
    <row r="26" spans="1:93">
      <c r="C26" s="307"/>
      <c r="D26" s="307"/>
      <c r="E26" s="307"/>
      <c r="F26" s="307"/>
      <c r="AY26" s="99"/>
    </row>
    <row r="27" spans="1:93">
      <c r="C27" s="307"/>
      <c r="D27" s="307"/>
      <c r="E27" s="307"/>
      <c r="F27" s="307"/>
      <c r="BJ27"/>
      <c r="BS27"/>
      <c r="CM27" s="3"/>
      <c r="CN27" s="3"/>
    </row>
    <row r="28" spans="1:93">
      <c r="C28" s="307"/>
      <c r="D28" s="307"/>
      <c r="E28" s="307"/>
      <c r="F28" s="307"/>
      <c r="BJ28"/>
      <c r="BS28"/>
      <c r="CM28" s="3"/>
      <c r="CN28" s="3"/>
    </row>
    <row r="29" spans="1:93">
      <c r="C29" s="307"/>
      <c r="D29" s="307"/>
      <c r="E29" s="307"/>
      <c r="F29" s="307"/>
      <c r="BJ29"/>
      <c r="BS29"/>
      <c r="CM29" s="3"/>
      <c r="CN29" s="3"/>
    </row>
    <row r="30" spans="1:93">
      <c r="C30" s="307"/>
      <c r="D30" s="307"/>
      <c r="E30" s="307"/>
      <c r="F30" s="307"/>
      <c r="BJ30"/>
      <c r="BS30"/>
      <c r="CM30" s="3"/>
      <c r="CN30" s="3"/>
    </row>
    <row r="31" spans="1:93">
      <c r="C31" s="306"/>
      <c r="D31" s="306"/>
      <c r="E31" s="306"/>
      <c r="F31" s="306"/>
      <c r="BJ31"/>
      <c r="BS31"/>
      <c r="CM31" s="3"/>
      <c r="CN31" s="3"/>
    </row>
    <row r="32" spans="1:93">
      <c r="AN32" s="306"/>
    </row>
  </sheetData>
  <mergeCells count="139">
    <mergeCell ref="CI2:CL2"/>
    <mergeCell ref="CI3:CJ3"/>
    <mergeCell ref="CK3:CL3"/>
    <mergeCell ref="CI22:CL22"/>
    <mergeCell ref="BS1:CL1"/>
    <mergeCell ref="BS24:CL24"/>
    <mergeCell ref="BS23:CL23"/>
    <mergeCell ref="CA2:CD2"/>
    <mergeCell ref="CE2:CH2"/>
    <mergeCell ref="BS22:BV22"/>
    <mergeCell ref="BW22:BZ22"/>
    <mergeCell ref="CA22:CD22"/>
    <mergeCell ref="CE22:CH22"/>
    <mergeCell ref="BY3:BZ3"/>
    <mergeCell ref="CA3:CB3"/>
    <mergeCell ref="CC3:CD3"/>
    <mergeCell ref="CE3:CF3"/>
    <mergeCell ref="CG3:CH3"/>
    <mergeCell ref="AY24:BR24"/>
    <mergeCell ref="BU3:BV3"/>
    <mergeCell ref="BS3:BT3"/>
    <mergeCell ref="BS2:BV2"/>
    <mergeCell ref="BW3:BX3"/>
    <mergeCell ref="BW2:BZ2"/>
    <mergeCell ref="G22:J22"/>
    <mergeCell ref="C22:F22"/>
    <mergeCell ref="W2:X3"/>
    <mergeCell ref="Y2:Z3"/>
    <mergeCell ref="AY23:BB23"/>
    <mergeCell ref="BC23:BF23"/>
    <mergeCell ref="BG23:BJ23"/>
    <mergeCell ref="BK23:BN23"/>
    <mergeCell ref="BO23:BR23"/>
    <mergeCell ref="AY22:BB22"/>
    <mergeCell ref="BC22:BF22"/>
    <mergeCell ref="BG22:BJ22"/>
    <mergeCell ref="BK22:BN22"/>
    <mergeCell ref="BO22:BR22"/>
    <mergeCell ref="AE23:AX23"/>
    <mergeCell ref="V3:V4"/>
    <mergeCell ref="U3:U4"/>
    <mergeCell ref="T3:T4"/>
    <mergeCell ref="S3:S4"/>
    <mergeCell ref="BO3:BP3"/>
    <mergeCell ref="BQ3:BR3"/>
    <mergeCell ref="AQ22:AT22"/>
    <mergeCell ref="AU22:AX22"/>
    <mergeCell ref="C24:V24"/>
    <mergeCell ref="AE22:AH22"/>
    <mergeCell ref="AI22:AL22"/>
    <mergeCell ref="AM22:AP22"/>
    <mergeCell ref="AE24:AX24"/>
    <mergeCell ref="W22:AD22"/>
    <mergeCell ref="W23:AD23"/>
    <mergeCell ref="W24:AD24"/>
    <mergeCell ref="C23:F23"/>
    <mergeCell ref="G23:J23"/>
    <mergeCell ref="K23:N23"/>
    <mergeCell ref="O23:R23"/>
    <mergeCell ref="S23:V23"/>
    <mergeCell ref="S22:V22"/>
    <mergeCell ref="O22:R22"/>
    <mergeCell ref="K22:N22"/>
    <mergeCell ref="AA2:AB3"/>
    <mergeCell ref="AC2:AD3"/>
    <mergeCell ref="C2:F2"/>
    <mergeCell ref="C1:V1"/>
    <mergeCell ref="L3:L4"/>
    <mergeCell ref="K3:K4"/>
    <mergeCell ref="J3:J4"/>
    <mergeCell ref="I3:I4"/>
    <mergeCell ref="Q3:Q4"/>
    <mergeCell ref="S2:V2"/>
    <mergeCell ref="W1:AD1"/>
    <mergeCell ref="AW3:AX3"/>
    <mergeCell ref="AS3:AT3"/>
    <mergeCell ref="AU3:AV3"/>
    <mergeCell ref="AE1:AX1"/>
    <mergeCell ref="AE2:AH2"/>
    <mergeCell ref="AE3:AF3"/>
    <mergeCell ref="AG3:AH3"/>
    <mergeCell ref="AI2:AL2"/>
    <mergeCell ref="AM2:AP2"/>
    <mergeCell ref="AQ2:AT2"/>
    <mergeCell ref="AU2:AX2"/>
    <mergeCell ref="AI3:AJ3"/>
    <mergeCell ref="AK3:AL3"/>
    <mergeCell ref="AM3:AN3"/>
    <mergeCell ref="AO3:AP3"/>
    <mergeCell ref="AQ3:AR3"/>
    <mergeCell ref="AY1:BR1"/>
    <mergeCell ref="AY2:BB2"/>
    <mergeCell ref="BC2:BF2"/>
    <mergeCell ref="BG2:BJ2"/>
    <mergeCell ref="BK2:BN2"/>
    <mergeCell ref="BO2:BR2"/>
    <mergeCell ref="AY3:AZ3"/>
    <mergeCell ref="BA3:BB3"/>
    <mergeCell ref="BC3:BD3"/>
    <mergeCell ref="BE3:BF3"/>
    <mergeCell ref="BG3:BH3"/>
    <mergeCell ref="BI3:BJ3"/>
    <mergeCell ref="BK3:BL3"/>
    <mergeCell ref="BM3:BN3"/>
    <mergeCell ref="A24:B24"/>
    <mergeCell ref="A17:B17"/>
    <mergeCell ref="A22:B22"/>
    <mergeCell ref="A23:B23"/>
    <mergeCell ref="A21:B21"/>
    <mergeCell ref="A19:B19"/>
    <mergeCell ref="A1:B4"/>
    <mergeCell ref="A8:B8"/>
    <mergeCell ref="A5:B5"/>
    <mergeCell ref="A7:B7"/>
    <mergeCell ref="A9:B9"/>
    <mergeCell ref="A10:B10"/>
    <mergeCell ref="A11:B11"/>
    <mergeCell ref="A12:B12"/>
    <mergeCell ref="A18:B18"/>
    <mergeCell ref="A13:B13"/>
    <mergeCell ref="A14:B14"/>
    <mergeCell ref="A15:B15"/>
    <mergeCell ref="A6:B6"/>
    <mergeCell ref="A20:B20"/>
    <mergeCell ref="G2:J2"/>
    <mergeCell ref="G3:G4"/>
    <mergeCell ref="C3:C4"/>
    <mergeCell ref="A16:B16"/>
    <mergeCell ref="D3:D4"/>
    <mergeCell ref="E3:E4"/>
    <mergeCell ref="F3:F4"/>
    <mergeCell ref="P3:P4"/>
    <mergeCell ref="O3:O4"/>
    <mergeCell ref="N3:N4"/>
    <mergeCell ref="M3:M4"/>
    <mergeCell ref="H3:H4"/>
    <mergeCell ref="O2:R2"/>
    <mergeCell ref="R3:R4"/>
    <mergeCell ref="K2:N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4" manualBreakCount="4">
    <brk id="22" max="22" man="1"/>
    <brk id="30" max="22" man="1"/>
    <brk id="50" max="22" man="1"/>
    <brk id="70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BA2C-229F-4E24-B89A-5C030C0087A7}">
  <sheetPr codeName="工作表2"/>
  <dimension ref="A1:AD30"/>
  <sheetViews>
    <sheetView zoomScaleNormal="100" zoomScaleSheetLayoutView="100" workbookViewId="0">
      <selection activeCell="K40" sqref="K40"/>
    </sheetView>
  </sheetViews>
  <sheetFormatPr defaultRowHeight="12.75"/>
  <cols>
    <col min="1" max="2" width="9" style="3"/>
    <col min="3" max="5" width="6.875" style="3" bestFit="1" customWidth="1"/>
    <col min="6" max="6" width="10.125" style="3" bestFit="1" customWidth="1"/>
    <col min="7" max="7" width="13.25" style="3" bestFit="1" customWidth="1"/>
    <col min="8" max="10" width="9.375" style="3" customWidth="1"/>
    <col min="11" max="13" width="6.875" style="3" bestFit="1" customWidth="1"/>
    <col min="14" max="14" width="10.125" style="3" bestFit="1" customWidth="1"/>
    <col min="15" max="15" width="13.25" style="3" bestFit="1" customWidth="1"/>
    <col min="16" max="18" width="9.375" style="3" customWidth="1"/>
    <col min="19" max="21" width="10.25" style="3" customWidth="1"/>
    <col min="22" max="24" width="10.125" style="3" customWidth="1"/>
    <col min="25" max="30" width="7" style="3" customWidth="1"/>
    <col min="31" max="16384" width="9" style="3"/>
  </cols>
  <sheetData>
    <row r="1" spans="1:30" ht="16.5" customHeight="1">
      <c r="A1" s="124" t="s">
        <v>9</v>
      </c>
      <c r="B1" s="123"/>
      <c r="C1" s="183" t="s">
        <v>126</v>
      </c>
      <c r="D1" s="183"/>
      <c r="E1" s="183"/>
      <c r="F1" s="183"/>
      <c r="G1" s="184"/>
      <c r="H1" s="175" t="s">
        <v>127</v>
      </c>
      <c r="I1" s="175"/>
      <c r="J1" s="175"/>
      <c r="K1" s="183" t="s">
        <v>128</v>
      </c>
      <c r="L1" s="183"/>
      <c r="M1" s="183"/>
      <c r="N1" s="183"/>
      <c r="O1" s="184"/>
      <c r="P1" s="175" t="s">
        <v>129</v>
      </c>
      <c r="Q1" s="175"/>
      <c r="R1" s="175"/>
      <c r="S1" s="175" t="s">
        <v>191</v>
      </c>
      <c r="T1" s="175"/>
      <c r="U1" s="176"/>
      <c r="V1" s="175" t="s">
        <v>192</v>
      </c>
      <c r="W1" s="175"/>
      <c r="X1" s="176"/>
      <c r="Y1" s="175" t="s">
        <v>44</v>
      </c>
      <c r="Z1" s="175"/>
      <c r="AA1" s="176"/>
      <c r="AB1" s="175" t="s">
        <v>45</v>
      </c>
      <c r="AC1" s="175"/>
      <c r="AD1" s="175"/>
    </row>
    <row r="2" spans="1:30" ht="16.5" customHeight="1">
      <c r="A2" s="124"/>
      <c r="B2" s="123"/>
      <c r="C2" s="185"/>
      <c r="D2" s="185"/>
      <c r="E2" s="185"/>
      <c r="F2" s="185"/>
      <c r="G2" s="186"/>
      <c r="H2" s="177"/>
      <c r="I2" s="177"/>
      <c r="J2" s="177"/>
      <c r="K2" s="185"/>
      <c r="L2" s="185"/>
      <c r="M2" s="185"/>
      <c r="N2" s="185"/>
      <c r="O2" s="186"/>
      <c r="P2" s="177"/>
      <c r="Q2" s="177"/>
      <c r="R2" s="177"/>
      <c r="S2" s="177"/>
      <c r="T2" s="177"/>
      <c r="U2" s="178"/>
      <c r="V2" s="177"/>
      <c r="W2" s="177"/>
      <c r="X2" s="178"/>
      <c r="Y2" s="177"/>
      <c r="Z2" s="177"/>
      <c r="AA2" s="178"/>
      <c r="AB2" s="177"/>
      <c r="AC2" s="177"/>
      <c r="AD2" s="177"/>
    </row>
    <row r="3" spans="1:30">
      <c r="A3" s="124"/>
      <c r="B3" s="123"/>
      <c r="C3" s="114" t="s">
        <v>40</v>
      </c>
      <c r="D3" s="187" t="s">
        <v>41</v>
      </c>
      <c r="E3" s="188"/>
      <c r="F3" s="181" t="s">
        <v>37</v>
      </c>
      <c r="G3" s="182"/>
      <c r="H3" s="179"/>
      <c r="I3" s="179"/>
      <c r="J3" s="179"/>
      <c r="K3" s="114" t="s">
        <v>40</v>
      </c>
      <c r="L3" s="187" t="s">
        <v>41</v>
      </c>
      <c r="M3" s="188"/>
      <c r="N3" s="181" t="s">
        <v>37</v>
      </c>
      <c r="O3" s="182"/>
      <c r="P3" s="179"/>
      <c r="Q3" s="179"/>
      <c r="R3" s="179"/>
      <c r="S3" s="179"/>
      <c r="T3" s="179"/>
      <c r="U3" s="180"/>
      <c r="V3" s="179"/>
      <c r="W3" s="179"/>
      <c r="X3" s="180"/>
      <c r="Y3" s="179"/>
      <c r="Z3" s="179"/>
      <c r="AA3" s="180"/>
      <c r="AB3" s="179"/>
      <c r="AC3" s="179"/>
      <c r="AD3" s="179"/>
    </row>
    <row r="4" spans="1:30">
      <c r="A4" s="124"/>
      <c r="B4" s="123"/>
      <c r="C4" s="189"/>
      <c r="D4" s="8" t="s">
        <v>16</v>
      </c>
      <c r="E4" s="8" t="s">
        <v>17</v>
      </c>
      <c r="F4" s="9" t="s">
        <v>38</v>
      </c>
      <c r="G4" s="9" t="s">
        <v>133</v>
      </c>
      <c r="H4" s="9" t="s">
        <v>40</v>
      </c>
      <c r="I4" s="8" t="s">
        <v>16</v>
      </c>
      <c r="J4" s="11" t="s">
        <v>17</v>
      </c>
      <c r="K4" s="189"/>
      <c r="L4" s="8" t="s">
        <v>16</v>
      </c>
      <c r="M4" s="8" t="s">
        <v>17</v>
      </c>
      <c r="N4" s="9" t="s">
        <v>38</v>
      </c>
      <c r="O4" s="9" t="s">
        <v>133</v>
      </c>
      <c r="P4" s="9" t="s">
        <v>40</v>
      </c>
      <c r="Q4" s="8" t="s">
        <v>16</v>
      </c>
      <c r="R4" s="11" t="s">
        <v>17</v>
      </c>
      <c r="S4" s="10" t="s">
        <v>40</v>
      </c>
      <c r="T4" s="8" t="s">
        <v>16</v>
      </c>
      <c r="U4" s="8" t="s">
        <v>17</v>
      </c>
      <c r="V4" s="9" t="s">
        <v>40</v>
      </c>
      <c r="W4" s="8" t="s">
        <v>16</v>
      </c>
      <c r="X4" s="8" t="s">
        <v>17</v>
      </c>
      <c r="Y4" s="9" t="s">
        <v>40</v>
      </c>
      <c r="Z4" s="8" t="s">
        <v>16</v>
      </c>
      <c r="AA4" s="8" t="s">
        <v>17</v>
      </c>
      <c r="AB4" s="9" t="s">
        <v>40</v>
      </c>
      <c r="AC4" s="8" t="s">
        <v>16</v>
      </c>
      <c r="AD4" s="11" t="s">
        <v>17</v>
      </c>
    </row>
    <row r="5" spans="1:30">
      <c r="A5" s="124" t="s">
        <v>8</v>
      </c>
      <c r="B5" s="123"/>
      <c r="C5" s="2" t="s">
        <v>7</v>
      </c>
      <c r="D5" s="4" t="s">
        <v>7</v>
      </c>
      <c r="E5" s="4" t="s">
        <v>7</v>
      </c>
      <c r="F5" s="4" t="s">
        <v>7</v>
      </c>
      <c r="G5" s="4" t="s">
        <v>7</v>
      </c>
      <c r="H5" s="4" t="s">
        <v>7</v>
      </c>
      <c r="I5" s="4" t="s">
        <v>7</v>
      </c>
      <c r="J5" s="1" t="s">
        <v>7</v>
      </c>
      <c r="K5" s="2" t="s">
        <v>7</v>
      </c>
      <c r="L5" s="4" t="s">
        <v>7</v>
      </c>
      <c r="M5" s="4" t="s">
        <v>7</v>
      </c>
      <c r="N5" s="4" t="s">
        <v>7</v>
      </c>
      <c r="O5" s="4" t="s">
        <v>7</v>
      </c>
      <c r="P5" s="4" t="s">
        <v>7</v>
      </c>
      <c r="Q5" s="4" t="s">
        <v>7</v>
      </c>
      <c r="R5" s="1" t="s">
        <v>7</v>
      </c>
      <c r="S5" s="2" t="s">
        <v>7</v>
      </c>
      <c r="T5" s="4" t="s">
        <v>7</v>
      </c>
      <c r="U5" s="4" t="s">
        <v>7</v>
      </c>
      <c r="V5" s="4" t="s">
        <v>7</v>
      </c>
      <c r="W5" s="4" t="s">
        <v>7</v>
      </c>
      <c r="X5" s="4" t="s">
        <v>7</v>
      </c>
      <c r="Y5" s="4" t="s">
        <v>7</v>
      </c>
      <c r="Z5" s="4" t="s">
        <v>7</v>
      </c>
      <c r="AA5" s="4" t="s">
        <v>7</v>
      </c>
      <c r="AB5" s="4" t="s">
        <v>7</v>
      </c>
      <c r="AC5" s="4" t="s">
        <v>7</v>
      </c>
      <c r="AD5" s="1" t="s">
        <v>7</v>
      </c>
    </row>
    <row r="6" spans="1:30" ht="20.100000000000001" hidden="1" customHeight="1">
      <c r="A6" s="190" t="s">
        <v>22</v>
      </c>
      <c r="B6" s="191"/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</row>
    <row r="7" spans="1:30" ht="20.100000000000001" hidden="1" customHeight="1">
      <c r="A7" s="114" t="s">
        <v>23</v>
      </c>
      <c r="B7" s="115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</row>
    <row r="8" spans="1:30" ht="20.100000000000001" hidden="1" customHeight="1">
      <c r="A8" s="110" t="s">
        <v>24</v>
      </c>
      <c r="B8" s="111"/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2">
        <v>3</v>
      </c>
      <c r="I8" s="22">
        <v>2</v>
      </c>
      <c r="J8" s="22">
        <v>1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2">
        <v>2</v>
      </c>
      <c r="Q8" s="22">
        <v>0</v>
      </c>
      <c r="R8" s="22">
        <v>2</v>
      </c>
      <c r="S8" s="23">
        <v>0</v>
      </c>
      <c r="T8" s="23">
        <v>0</v>
      </c>
      <c r="U8" s="23">
        <v>0</v>
      </c>
      <c r="V8" s="22">
        <v>3</v>
      </c>
      <c r="W8" s="22">
        <v>1</v>
      </c>
      <c r="X8" s="22">
        <v>2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</row>
    <row r="9" spans="1:30" ht="20.100000000000001" customHeight="1">
      <c r="A9" s="114" t="s">
        <v>25</v>
      </c>
      <c r="B9" s="115"/>
      <c r="C9" s="25">
        <v>17</v>
      </c>
      <c r="D9" s="25">
        <v>9</v>
      </c>
      <c r="E9" s="25">
        <v>8</v>
      </c>
      <c r="F9" s="25">
        <v>7</v>
      </c>
      <c r="G9" s="25">
        <v>10</v>
      </c>
      <c r="H9" s="25">
        <v>0</v>
      </c>
      <c r="I9" s="25">
        <v>0</v>
      </c>
      <c r="J9" s="25">
        <v>0</v>
      </c>
      <c r="K9" s="25">
        <v>16</v>
      </c>
      <c r="L9" s="25">
        <v>7</v>
      </c>
      <c r="M9" s="25">
        <v>9</v>
      </c>
      <c r="N9" s="25">
        <v>9</v>
      </c>
      <c r="O9" s="25">
        <v>7</v>
      </c>
      <c r="P9" s="25">
        <v>1</v>
      </c>
      <c r="Q9" s="25">
        <v>1</v>
      </c>
      <c r="R9" s="25">
        <v>0</v>
      </c>
      <c r="S9" s="25">
        <v>41</v>
      </c>
      <c r="T9" s="25">
        <v>19</v>
      </c>
      <c r="U9" s="25">
        <v>22</v>
      </c>
      <c r="V9" s="25">
        <v>5</v>
      </c>
      <c r="W9" s="25">
        <v>1</v>
      </c>
      <c r="X9" s="25">
        <v>4</v>
      </c>
      <c r="Y9" s="24">
        <v>0</v>
      </c>
      <c r="Z9" s="24">
        <v>0</v>
      </c>
      <c r="AA9" s="24">
        <v>0</v>
      </c>
      <c r="AB9" s="25">
        <v>8</v>
      </c>
      <c r="AC9" s="25">
        <v>6</v>
      </c>
      <c r="AD9" s="25">
        <v>2</v>
      </c>
    </row>
    <row r="10" spans="1:30" ht="20.100000000000001" customHeight="1">
      <c r="A10" s="110" t="s">
        <v>26</v>
      </c>
      <c r="B10" s="111"/>
      <c r="C10" s="22">
        <v>25</v>
      </c>
      <c r="D10" s="22">
        <v>14</v>
      </c>
      <c r="E10" s="22">
        <v>11</v>
      </c>
      <c r="F10" s="22">
        <v>13</v>
      </c>
      <c r="G10" s="22">
        <v>12</v>
      </c>
      <c r="H10" s="22">
        <v>2</v>
      </c>
      <c r="I10" s="22">
        <v>1</v>
      </c>
      <c r="J10" s="22">
        <v>1</v>
      </c>
      <c r="K10" s="22">
        <v>14</v>
      </c>
      <c r="L10" s="22">
        <v>9</v>
      </c>
      <c r="M10" s="22">
        <v>5</v>
      </c>
      <c r="N10" s="22">
        <v>5</v>
      </c>
      <c r="O10" s="22">
        <v>9</v>
      </c>
      <c r="P10" s="22">
        <v>5</v>
      </c>
      <c r="Q10" s="22">
        <v>3</v>
      </c>
      <c r="R10" s="22">
        <v>2</v>
      </c>
      <c r="S10" s="22">
        <v>53</v>
      </c>
      <c r="T10" s="22">
        <v>22</v>
      </c>
      <c r="U10" s="22">
        <v>31</v>
      </c>
      <c r="V10" s="22">
        <v>14</v>
      </c>
      <c r="W10" s="22">
        <v>6</v>
      </c>
      <c r="X10" s="22">
        <v>8</v>
      </c>
      <c r="Y10" s="22">
        <v>37</v>
      </c>
      <c r="Z10" s="22">
        <v>23</v>
      </c>
      <c r="AA10" s="22">
        <v>14</v>
      </c>
      <c r="AB10" s="22">
        <v>12</v>
      </c>
      <c r="AC10" s="22">
        <v>8</v>
      </c>
      <c r="AD10" s="22">
        <v>4</v>
      </c>
    </row>
    <row r="11" spans="1:30" ht="20.100000000000001" customHeight="1">
      <c r="A11" s="114" t="s">
        <v>27</v>
      </c>
      <c r="B11" s="115"/>
      <c r="C11" s="25">
        <v>29</v>
      </c>
      <c r="D11" s="25">
        <v>19</v>
      </c>
      <c r="E11" s="25">
        <v>10</v>
      </c>
      <c r="F11" s="25">
        <v>15</v>
      </c>
      <c r="G11" s="25">
        <v>14</v>
      </c>
      <c r="H11" s="25">
        <v>5</v>
      </c>
      <c r="I11" s="25">
        <v>1</v>
      </c>
      <c r="J11" s="25">
        <v>4</v>
      </c>
      <c r="K11" s="25">
        <v>10</v>
      </c>
      <c r="L11" s="25">
        <v>6</v>
      </c>
      <c r="M11" s="25">
        <v>4</v>
      </c>
      <c r="N11" s="25">
        <v>3</v>
      </c>
      <c r="O11" s="25">
        <v>7</v>
      </c>
      <c r="P11" s="25">
        <v>6</v>
      </c>
      <c r="Q11" s="25">
        <v>3</v>
      </c>
      <c r="R11" s="25">
        <v>3</v>
      </c>
      <c r="S11" s="25">
        <v>50</v>
      </c>
      <c r="T11" s="25">
        <v>19</v>
      </c>
      <c r="U11" s="25">
        <v>31</v>
      </c>
      <c r="V11" s="25">
        <v>6</v>
      </c>
      <c r="W11" s="25">
        <v>3</v>
      </c>
      <c r="X11" s="25">
        <v>3</v>
      </c>
      <c r="Y11" s="25">
        <v>37</v>
      </c>
      <c r="Z11" s="25">
        <v>20</v>
      </c>
      <c r="AA11" s="25">
        <v>17</v>
      </c>
      <c r="AB11" s="25">
        <v>6</v>
      </c>
      <c r="AC11" s="25">
        <v>5</v>
      </c>
      <c r="AD11" s="25">
        <v>1</v>
      </c>
    </row>
    <row r="12" spans="1:30" ht="20.100000000000001" customHeight="1">
      <c r="A12" s="110" t="s">
        <v>28</v>
      </c>
      <c r="B12" s="111"/>
      <c r="C12" s="22">
        <v>43</v>
      </c>
      <c r="D12" s="22">
        <v>26</v>
      </c>
      <c r="E12" s="22">
        <v>17</v>
      </c>
      <c r="F12" s="22">
        <v>28</v>
      </c>
      <c r="G12" s="22">
        <v>15</v>
      </c>
      <c r="H12" s="22">
        <v>7</v>
      </c>
      <c r="I12" s="22">
        <v>4</v>
      </c>
      <c r="J12" s="22">
        <v>3</v>
      </c>
      <c r="K12" s="22">
        <v>13</v>
      </c>
      <c r="L12" s="22">
        <v>9</v>
      </c>
      <c r="M12" s="22">
        <v>4</v>
      </c>
      <c r="N12" s="22">
        <v>6</v>
      </c>
      <c r="O12" s="22">
        <v>7</v>
      </c>
      <c r="P12" s="22">
        <v>1</v>
      </c>
      <c r="Q12" s="22">
        <v>0</v>
      </c>
      <c r="R12" s="22">
        <v>1</v>
      </c>
      <c r="S12" s="22">
        <v>54</v>
      </c>
      <c r="T12" s="22">
        <v>25</v>
      </c>
      <c r="U12" s="22">
        <v>29</v>
      </c>
      <c r="V12" s="22">
        <v>11</v>
      </c>
      <c r="W12" s="22">
        <v>4</v>
      </c>
      <c r="X12" s="22">
        <v>7</v>
      </c>
      <c r="Y12" s="22">
        <v>46</v>
      </c>
      <c r="Z12" s="22">
        <v>27</v>
      </c>
      <c r="AA12" s="22">
        <v>19</v>
      </c>
      <c r="AB12" s="22">
        <v>11</v>
      </c>
      <c r="AC12" s="22">
        <v>6</v>
      </c>
      <c r="AD12" s="22">
        <v>5</v>
      </c>
    </row>
    <row r="13" spans="1:30" ht="20.100000000000001" customHeight="1">
      <c r="A13" s="114" t="s">
        <v>29</v>
      </c>
      <c r="B13" s="115"/>
      <c r="C13" s="25">
        <v>45</v>
      </c>
      <c r="D13" s="25">
        <v>25</v>
      </c>
      <c r="E13" s="25">
        <v>20</v>
      </c>
      <c r="F13" s="25">
        <v>24</v>
      </c>
      <c r="G13" s="25">
        <v>23</v>
      </c>
      <c r="H13" s="25">
        <v>7</v>
      </c>
      <c r="I13" s="25">
        <v>6</v>
      </c>
      <c r="J13" s="25">
        <v>1</v>
      </c>
      <c r="K13" s="25">
        <v>44</v>
      </c>
      <c r="L13" s="25">
        <v>24</v>
      </c>
      <c r="M13" s="25">
        <v>20</v>
      </c>
      <c r="N13" s="25">
        <v>15</v>
      </c>
      <c r="O13" s="25">
        <v>29</v>
      </c>
      <c r="P13" s="25">
        <v>5</v>
      </c>
      <c r="Q13" s="25">
        <v>3</v>
      </c>
      <c r="R13" s="25">
        <v>2</v>
      </c>
      <c r="S13" s="25">
        <v>42</v>
      </c>
      <c r="T13" s="25">
        <v>20</v>
      </c>
      <c r="U13" s="25">
        <v>22</v>
      </c>
      <c r="V13" s="25">
        <v>9</v>
      </c>
      <c r="W13" s="25">
        <v>2</v>
      </c>
      <c r="X13" s="25">
        <v>7</v>
      </c>
      <c r="Y13" s="25">
        <v>45</v>
      </c>
      <c r="Z13" s="25">
        <v>26</v>
      </c>
      <c r="AA13" s="25">
        <v>19</v>
      </c>
      <c r="AB13" s="25">
        <v>14</v>
      </c>
      <c r="AC13" s="25">
        <v>9</v>
      </c>
      <c r="AD13" s="25">
        <v>5</v>
      </c>
    </row>
    <row r="14" spans="1:30" ht="20.100000000000001" customHeight="1">
      <c r="A14" s="110" t="s">
        <v>30</v>
      </c>
      <c r="B14" s="111"/>
      <c r="C14" s="22">
        <v>53</v>
      </c>
      <c r="D14" s="22">
        <v>26</v>
      </c>
      <c r="E14" s="22">
        <v>27</v>
      </c>
      <c r="F14" s="22">
        <v>19</v>
      </c>
      <c r="G14" s="22">
        <v>34</v>
      </c>
      <c r="H14" s="22">
        <v>8</v>
      </c>
      <c r="I14" s="22">
        <v>3</v>
      </c>
      <c r="J14" s="22">
        <v>5</v>
      </c>
      <c r="K14" s="22">
        <v>30</v>
      </c>
      <c r="L14" s="22">
        <v>17</v>
      </c>
      <c r="M14" s="22">
        <v>13</v>
      </c>
      <c r="N14" s="22">
        <v>16</v>
      </c>
      <c r="O14" s="22">
        <v>14</v>
      </c>
      <c r="P14" s="22">
        <v>13</v>
      </c>
      <c r="Q14" s="22">
        <v>6</v>
      </c>
      <c r="R14" s="22">
        <v>7</v>
      </c>
      <c r="S14" s="22">
        <v>44</v>
      </c>
      <c r="T14" s="22">
        <v>20</v>
      </c>
      <c r="U14" s="22">
        <v>24</v>
      </c>
      <c r="V14" s="22">
        <v>7</v>
      </c>
      <c r="W14" s="22">
        <v>5</v>
      </c>
      <c r="X14" s="22">
        <v>2</v>
      </c>
      <c r="Y14" s="22">
        <v>62</v>
      </c>
      <c r="Z14" s="22">
        <v>34</v>
      </c>
      <c r="AA14" s="22">
        <v>28</v>
      </c>
      <c r="AB14" s="22">
        <v>21</v>
      </c>
      <c r="AC14" s="22">
        <v>14</v>
      </c>
      <c r="AD14" s="22">
        <v>7</v>
      </c>
    </row>
    <row r="15" spans="1:30" ht="20.100000000000001" customHeight="1">
      <c r="A15" s="114" t="s">
        <v>31</v>
      </c>
      <c r="B15" s="115"/>
      <c r="C15" s="25">
        <v>81</v>
      </c>
      <c r="D15" s="25">
        <v>47</v>
      </c>
      <c r="E15" s="25">
        <v>34</v>
      </c>
      <c r="F15" s="25">
        <v>36</v>
      </c>
      <c r="G15" s="25">
        <v>45</v>
      </c>
      <c r="H15" s="25">
        <v>12</v>
      </c>
      <c r="I15" s="25">
        <v>10</v>
      </c>
      <c r="J15" s="25">
        <v>2</v>
      </c>
      <c r="K15" s="25">
        <v>41</v>
      </c>
      <c r="L15" s="25">
        <v>18</v>
      </c>
      <c r="M15" s="25">
        <v>23</v>
      </c>
      <c r="N15" s="25">
        <v>18</v>
      </c>
      <c r="O15" s="25">
        <v>23</v>
      </c>
      <c r="P15" s="25">
        <v>8</v>
      </c>
      <c r="Q15" s="25">
        <v>5</v>
      </c>
      <c r="R15" s="25">
        <v>3</v>
      </c>
      <c r="S15" s="25">
        <v>360</v>
      </c>
      <c r="T15" s="25">
        <v>200</v>
      </c>
      <c r="U15" s="25">
        <v>160</v>
      </c>
      <c r="V15" s="25">
        <v>9</v>
      </c>
      <c r="W15" s="25">
        <v>6</v>
      </c>
      <c r="X15" s="25">
        <v>3</v>
      </c>
      <c r="Y15" s="25">
        <v>58</v>
      </c>
      <c r="Z15" s="25">
        <v>34</v>
      </c>
      <c r="AA15" s="25">
        <v>24</v>
      </c>
      <c r="AB15" s="25">
        <v>21</v>
      </c>
      <c r="AC15" s="25">
        <v>13</v>
      </c>
      <c r="AD15" s="25">
        <v>8</v>
      </c>
    </row>
    <row r="16" spans="1:30" ht="20.100000000000001" customHeight="1">
      <c r="A16" s="110" t="s">
        <v>32</v>
      </c>
      <c r="B16" s="111"/>
      <c r="C16" s="22">
        <v>69</v>
      </c>
      <c r="D16" s="22">
        <v>34</v>
      </c>
      <c r="E16" s="22">
        <v>35</v>
      </c>
      <c r="F16" s="22">
        <v>30</v>
      </c>
      <c r="G16" s="22">
        <v>39</v>
      </c>
      <c r="H16" s="22">
        <v>11</v>
      </c>
      <c r="I16" s="22">
        <v>7</v>
      </c>
      <c r="J16" s="22">
        <v>4</v>
      </c>
      <c r="K16" s="22">
        <v>25</v>
      </c>
      <c r="L16" s="22">
        <v>12</v>
      </c>
      <c r="M16" s="22">
        <v>13</v>
      </c>
      <c r="N16" s="22">
        <v>8</v>
      </c>
      <c r="O16" s="22">
        <v>17</v>
      </c>
      <c r="P16" s="22">
        <v>11</v>
      </c>
      <c r="Q16" s="22">
        <v>6</v>
      </c>
      <c r="R16" s="22">
        <v>5</v>
      </c>
      <c r="S16" s="22">
        <v>568</v>
      </c>
      <c r="T16" s="22">
        <v>303</v>
      </c>
      <c r="U16" s="22">
        <v>265</v>
      </c>
      <c r="V16" s="22">
        <v>95</v>
      </c>
      <c r="W16" s="22">
        <v>47</v>
      </c>
      <c r="X16" s="22">
        <v>48</v>
      </c>
      <c r="Y16" s="22">
        <v>42</v>
      </c>
      <c r="Z16" s="22">
        <v>24</v>
      </c>
      <c r="AA16" s="22">
        <v>18</v>
      </c>
      <c r="AB16" s="22">
        <v>11</v>
      </c>
      <c r="AC16" s="22">
        <v>9</v>
      </c>
      <c r="AD16" s="22">
        <v>2</v>
      </c>
    </row>
    <row r="17" spans="1:30" ht="20.100000000000001" customHeight="1">
      <c r="A17" s="114" t="s">
        <v>33</v>
      </c>
      <c r="B17" s="115"/>
      <c r="C17" s="25">
        <v>58</v>
      </c>
      <c r="D17" s="25">
        <v>26</v>
      </c>
      <c r="E17" s="25">
        <v>32</v>
      </c>
      <c r="F17" s="25">
        <v>9</v>
      </c>
      <c r="G17" s="25">
        <v>49</v>
      </c>
      <c r="H17" s="25">
        <v>8</v>
      </c>
      <c r="I17" s="25">
        <v>4</v>
      </c>
      <c r="J17" s="25">
        <v>4</v>
      </c>
      <c r="K17" s="25">
        <v>23</v>
      </c>
      <c r="L17" s="25">
        <v>15</v>
      </c>
      <c r="M17" s="25">
        <v>8</v>
      </c>
      <c r="N17" s="25">
        <v>9</v>
      </c>
      <c r="O17" s="25">
        <v>14</v>
      </c>
      <c r="P17" s="25">
        <v>0</v>
      </c>
      <c r="Q17" s="25">
        <v>0</v>
      </c>
      <c r="R17" s="25">
        <v>0</v>
      </c>
      <c r="S17" s="25">
        <v>1199</v>
      </c>
      <c r="T17" s="25">
        <v>642</v>
      </c>
      <c r="U17" s="25">
        <v>557</v>
      </c>
      <c r="V17" s="25">
        <v>166</v>
      </c>
      <c r="W17" s="25">
        <v>95</v>
      </c>
      <c r="X17" s="25">
        <v>71</v>
      </c>
      <c r="Y17" s="25">
        <v>33</v>
      </c>
      <c r="Z17" s="25">
        <v>17</v>
      </c>
      <c r="AA17" s="25">
        <v>16</v>
      </c>
      <c r="AB17" s="25">
        <v>8</v>
      </c>
      <c r="AC17" s="25">
        <v>2</v>
      </c>
      <c r="AD17" s="25">
        <v>6</v>
      </c>
    </row>
    <row r="18" spans="1:30" ht="20.100000000000001" customHeight="1">
      <c r="A18" s="110" t="s">
        <v>34</v>
      </c>
      <c r="B18" s="111"/>
      <c r="C18" s="22">
        <v>53</v>
      </c>
      <c r="D18" s="22">
        <v>27</v>
      </c>
      <c r="E18" s="22">
        <v>26</v>
      </c>
      <c r="F18" s="22">
        <v>16</v>
      </c>
      <c r="G18" s="22">
        <v>37</v>
      </c>
      <c r="H18" s="23">
        <v>12</v>
      </c>
      <c r="I18" s="23">
        <v>3</v>
      </c>
      <c r="J18" s="23">
        <v>9</v>
      </c>
      <c r="K18" s="22">
        <v>26</v>
      </c>
      <c r="L18" s="22">
        <v>13</v>
      </c>
      <c r="M18" s="22">
        <v>13</v>
      </c>
      <c r="N18" s="22">
        <v>15</v>
      </c>
      <c r="O18" s="22">
        <v>11</v>
      </c>
      <c r="P18" s="23">
        <v>4</v>
      </c>
      <c r="Q18" s="23">
        <v>3</v>
      </c>
      <c r="R18" s="23">
        <v>1</v>
      </c>
      <c r="S18" s="22">
        <v>1920</v>
      </c>
      <c r="T18" s="22">
        <v>1019</v>
      </c>
      <c r="U18" s="22">
        <v>901</v>
      </c>
      <c r="V18" s="23">
        <v>250</v>
      </c>
      <c r="W18" s="23">
        <v>126</v>
      </c>
      <c r="X18" s="23">
        <v>124</v>
      </c>
      <c r="Y18" s="22">
        <v>35</v>
      </c>
      <c r="Z18" s="22">
        <v>20</v>
      </c>
      <c r="AA18" s="22">
        <v>15</v>
      </c>
      <c r="AB18" s="23">
        <v>12</v>
      </c>
      <c r="AC18" s="23">
        <v>7</v>
      </c>
      <c r="AD18" s="23">
        <v>5</v>
      </c>
    </row>
    <row r="19" spans="1:30" ht="20.100000000000001" customHeight="1">
      <c r="A19" s="114" t="s">
        <v>233</v>
      </c>
      <c r="B19" s="115"/>
      <c r="C19" s="25">
        <v>28</v>
      </c>
      <c r="D19" s="25">
        <v>13</v>
      </c>
      <c r="E19" s="25">
        <v>15</v>
      </c>
      <c r="F19" s="25">
        <v>4</v>
      </c>
      <c r="G19" s="25">
        <v>24</v>
      </c>
      <c r="H19" s="81" t="s">
        <v>130</v>
      </c>
      <c r="I19" s="81" t="s">
        <v>130</v>
      </c>
      <c r="J19" s="81" t="s">
        <v>130</v>
      </c>
      <c r="K19" s="25">
        <v>25</v>
      </c>
      <c r="L19" s="25">
        <v>10</v>
      </c>
      <c r="M19" s="25">
        <v>15</v>
      </c>
      <c r="N19" s="25">
        <v>11</v>
      </c>
      <c r="O19" s="25">
        <v>14</v>
      </c>
      <c r="P19" s="81" t="s">
        <v>130</v>
      </c>
      <c r="Q19" s="81" t="s">
        <v>130</v>
      </c>
      <c r="R19" s="81" t="s">
        <v>130</v>
      </c>
      <c r="S19" s="25">
        <v>2397</v>
      </c>
      <c r="T19" s="25">
        <v>1276</v>
      </c>
      <c r="U19" s="25">
        <v>1121</v>
      </c>
      <c r="V19" s="81" t="s">
        <v>130</v>
      </c>
      <c r="W19" s="81" t="s">
        <v>130</v>
      </c>
      <c r="X19" s="81" t="s">
        <v>130</v>
      </c>
      <c r="Y19" s="25">
        <v>25</v>
      </c>
      <c r="Z19" s="25">
        <v>15</v>
      </c>
      <c r="AA19" s="25">
        <v>10</v>
      </c>
      <c r="AB19" s="81" t="s">
        <v>130</v>
      </c>
      <c r="AC19" s="81" t="s">
        <v>130</v>
      </c>
      <c r="AD19" s="81" t="s">
        <v>130</v>
      </c>
    </row>
    <row r="20" spans="1:30" ht="3.75" customHeight="1">
      <c r="A20" s="120"/>
      <c r="B20" s="121"/>
      <c r="H20" s="5"/>
      <c r="I20" s="5"/>
      <c r="J20" s="5"/>
    </row>
    <row r="21" spans="1:30">
      <c r="A21" s="116" t="s">
        <v>12</v>
      </c>
      <c r="B21" s="117"/>
      <c r="C21" s="174" t="s">
        <v>42</v>
      </c>
      <c r="D21" s="174"/>
      <c r="E21" s="174"/>
      <c r="F21" s="174"/>
      <c r="G21" s="174"/>
      <c r="H21" s="174"/>
      <c r="I21" s="174"/>
      <c r="J21" s="174"/>
      <c r="K21" s="174" t="s">
        <v>42</v>
      </c>
      <c r="L21" s="174"/>
      <c r="M21" s="174"/>
      <c r="N21" s="174"/>
      <c r="O21" s="174"/>
      <c r="P21" s="174"/>
      <c r="Q21" s="174"/>
      <c r="R21" s="174"/>
      <c r="S21" s="174" t="s">
        <v>42</v>
      </c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</row>
    <row r="22" spans="1:30">
      <c r="A22" s="192" t="s">
        <v>35</v>
      </c>
      <c r="B22" s="119"/>
      <c r="C22" s="170" t="s">
        <v>43</v>
      </c>
      <c r="D22" s="170"/>
      <c r="E22" s="170"/>
      <c r="F22" s="170"/>
      <c r="G22" s="170"/>
      <c r="H22" s="170"/>
      <c r="I22" s="170"/>
      <c r="J22" s="170"/>
      <c r="K22" s="171" t="s">
        <v>43</v>
      </c>
      <c r="L22" s="172"/>
      <c r="M22" s="172"/>
      <c r="N22" s="172"/>
      <c r="O22" s="172"/>
      <c r="P22" s="172"/>
      <c r="Q22" s="172"/>
      <c r="R22" s="173"/>
      <c r="S22" s="171" t="s">
        <v>43</v>
      </c>
      <c r="T22" s="172"/>
      <c r="U22" s="172"/>
      <c r="V22" s="172"/>
      <c r="W22" s="172"/>
      <c r="X22" s="172"/>
      <c r="Y22" s="172" t="s">
        <v>43</v>
      </c>
      <c r="Z22" s="172"/>
      <c r="AA22" s="172"/>
      <c r="AB22" s="172"/>
      <c r="AC22" s="172"/>
      <c r="AD22" s="173"/>
    </row>
    <row r="23" spans="1:30">
      <c r="A23" s="193" t="s">
        <v>36</v>
      </c>
      <c r="B23" s="194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</row>
    <row r="26" spans="1:30" ht="14.25" customHeight="1"/>
    <row r="27" spans="1:30" ht="12.75" customHeight="1"/>
    <row r="28" spans="1:30" ht="12.75" customHeight="1"/>
    <row r="29" spans="1:30" ht="14.25" customHeight="1"/>
    <row r="30" spans="1:30" ht="14.25" customHeight="1"/>
  </sheetData>
  <mergeCells count="46">
    <mergeCell ref="A8:B8"/>
    <mergeCell ref="A1:B4"/>
    <mergeCell ref="A5:B5"/>
    <mergeCell ref="A6:B6"/>
    <mergeCell ref="A7:B7"/>
    <mergeCell ref="K3:K4"/>
    <mergeCell ref="L3:M3"/>
    <mergeCell ref="A22:B22"/>
    <mergeCell ref="A23:B23"/>
    <mergeCell ref="A21:B2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C21:J21"/>
    <mergeCell ref="K21:R21"/>
    <mergeCell ref="S21:X21"/>
    <mergeCell ref="A19:B19"/>
    <mergeCell ref="Y21:AD21"/>
    <mergeCell ref="V1:X3"/>
    <mergeCell ref="Y1:AA3"/>
    <mergeCell ref="AB1:AD3"/>
    <mergeCell ref="F3:G3"/>
    <mergeCell ref="N3:O3"/>
    <mergeCell ref="C1:G2"/>
    <mergeCell ref="H1:J3"/>
    <mergeCell ref="K1:O2"/>
    <mergeCell ref="P1:R3"/>
    <mergeCell ref="S1:U3"/>
    <mergeCell ref="D3:E3"/>
    <mergeCell ref="C3:C4"/>
    <mergeCell ref="C23:J23"/>
    <mergeCell ref="K23:R23"/>
    <mergeCell ref="S23:X23"/>
    <mergeCell ref="Y23:AD23"/>
    <mergeCell ref="C22:J22"/>
    <mergeCell ref="K22:R22"/>
    <mergeCell ref="S22:X22"/>
    <mergeCell ref="Y22:AD2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r:id="rId1"/>
  <colBreaks count="2" manualBreakCount="2">
    <brk id="10" max="19" man="1"/>
    <brk id="18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5196-76B7-4BA6-BD00-E4FFAE8D2686}">
  <sheetPr codeName="工作表3"/>
  <dimension ref="A1:AJ27"/>
  <sheetViews>
    <sheetView zoomScaleNormal="100" zoomScaleSheetLayoutView="100" workbookViewId="0">
      <selection activeCell="H41" sqref="H41"/>
    </sheetView>
  </sheetViews>
  <sheetFormatPr defaultRowHeight="12.75"/>
  <cols>
    <col min="1" max="2" width="9" style="3"/>
    <col min="3" max="4" width="13.875" style="3" customWidth="1"/>
    <col min="5" max="5" width="9" style="3"/>
    <col min="6" max="7" width="11.375" style="3" customWidth="1"/>
    <col min="8" max="8" width="7.125" style="3" customWidth="1"/>
    <col min="9" max="9" width="13.125" style="3" customWidth="1"/>
    <col min="10" max="11" width="6.625" style="3" customWidth="1"/>
    <col min="12" max="12" width="9.625" style="3" customWidth="1"/>
    <col min="13" max="16" width="6.625" style="3" customWidth="1"/>
    <col min="17" max="17" width="6.125" style="3" customWidth="1"/>
    <col min="18" max="25" width="6.625" style="3" customWidth="1"/>
    <col min="26" max="26" width="6.125" style="3" customWidth="1"/>
    <col min="27" max="36" width="7.625" style="3" customWidth="1"/>
    <col min="37" max="16384" width="9" style="3"/>
  </cols>
  <sheetData>
    <row r="1" spans="1:36" s="13" customFormat="1">
      <c r="A1" s="122" t="s">
        <v>9</v>
      </c>
      <c r="B1" s="123"/>
      <c r="C1" s="212" t="s">
        <v>225</v>
      </c>
      <c r="D1" s="107" t="s">
        <v>226</v>
      </c>
      <c r="E1" s="195" t="s">
        <v>236</v>
      </c>
      <c r="F1" s="183"/>
      <c r="G1" s="183"/>
      <c r="H1" s="213" t="s">
        <v>235</v>
      </c>
      <c r="I1" s="207"/>
      <c r="J1" s="207"/>
      <c r="K1" s="207"/>
      <c r="L1" s="207"/>
      <c r="M1" s="207"/>
      <c r="N1" s="207"/>
      <c r="O1" s="207"/>
      <c r="P1" s="207"/>
      <c r="Q1" s="207"/>
      <c r="R1" s="207" t="s">
        <v>234</v>
      </c>
      <c r="S1" s="205"/>
      <c r="T1" s="205"/>
      <c r="U1" s="205"/>
      <c r="V1" s="205"/>
      <c r="W1" s="205"/>
      <c r="X1" s="205"/>
      <c r="Y1" s="205"/>
      <c r="Z1" s="208"/>
      <c r="AA1" s="199" t="s">
        <v>188</v>
      </c>
      <c r="AB1" s="200"/>
      <c r="AC1" s="200"/>
      <c r="AD1" s="200"/>
      <c r="AE1" s="200"/>
      <c r="AF1" s="200"/>
      <c r="AG1" s="200"/>
      <c r="AH1" s="200"/>
      <c r="AI1" s="200"/>
      <c r="AJ1" s="201"/>
    </row>
    <row r="2" spans="1:36" s="13" customFormat="1">
      <c r="A2" s="124"/>
      <c r="B2" s="123"/>
      <c r="C2" s="212"/>
      <c r="D2" s="107"/>
      <c r="E2" s="196"/>
      <c r="F2" s="185"/>
      <c r="G2" s="185"/>
      <c r="H2" s="214" t="s">
        <v>40</v>
      </c>
      <c r="I2" s="205" t="s">
        <v>48</v>
      </c>
      <c r="J2" s="205"/>
      <c r="K2" s="205"/>
      <c r="L2" s="205"/>
      <c r="M2" s="205" t="s">
        <v>49</v>
      </c>
      <c r="N2" s="205"/>
      <c r="O2" s="205"/>
      <c r="P2" s="205"/>
      <c r="Q2" s="205"/>
      <c r="R2" s="204" t="s">
        <v>40</v>
      </c>
      <c r="S2" s="205" t="s">
        <v>48</v>
      </c>
      <c r="T2" s="205"/>
      <c r="U2" s="205"/>
      <c r="V2" s="205" t="s">
        <v>49</v>
      </c>
      <c r="W2" s="205"/>
      <c r="X2" s="205"/>
      <c r="Y2" s="205"/>
      <c r="Z2" s="208"/>
      <c r="AA2" s="202" t="s">
        <v>62</v>
      </c>
      <c r="AB2" s="203"/>
      <c r="AC2" s="203"/>
      <c r="AD2" s="203"/>
      <c r="AE2" s="200" t="s">
        <v>67</v>
      </c>
      <c r="AF2" s="200"/>
      <c r="AG2" s="200"/>
      <c r="AH2" s="200" t="s">
        <v>63</v>
      </c>
      <c r="AI2" s="200"/>
      <c r="AJ2" s="201"/>
    </row>
    <row r="3" spans="1:36" s="13" customFormat="1">
      <c r="A3" s="124"/>
      <c r="B3" s="123"/>
      <c r="C3" s="212"/>
      <c r="D3" s="107"/>
      <c r="E3" s="197" t="s">
        <v>40</v>
      </c>
      <c r="F3" s="197" t="s">
        <v>46</v>
      </c>
      <c r="G3" s="195" t="s">
        <v>47</v>
      </c>
      <c r="H3" s="215"/>
      <c r="I3" s="205" t="s">
        <v>50</v>
      </c>
      <c r="J3" s="205" t="s">
        <v>51</v>
      </c>
      <c r="K3" s="205" t="s">
        <v>52</v>
      </c>
      <c r="L3" s="207" t="s">
        <v>237</v>
      </c>
      <c r="M3" s="205" t="s">
        <v>56</v>
      </c>
      <c r="N3" s="205" t="s">
        <v>57</v>
      </c>
      <c r="O3" s="205" t="s">
        <v>53</v>
      </c>
      <c r="P3" s="205" t="s">
        <v>55</v>
      </c>
      <c r="Q3" s="208" t="s">
        <v>54</v>
      </c>
      <c r="R3" s="205"/>
      <c r="S3" s="208" t="s">
        <v>58</v>
      </c>
      <c r="T3" s="14"/>
      <c r="U3" s="205" t="s">
        <v>59</v>
      </c>
      <c r="V3" s="205" t="s">
        <v>56</v>
      </c>
      <c r="W3" s="205" t="s">
        <v>57</v>
      </c>
      <c r="X3" s="205" t="s">
        <v>53</v>
      </c>
      <c r="Y3" s="205" t="s">
        <v>55</v>
      </c>
      <c r="Z3" s="208" t="s">
        <v>54</v>
      </c>
      <c r="AA3" s="202"/>
      <c r="AB3" s="203"/>
      <c r="AC3" s="203"/>
      <c r="AD3" s="203"/>
      <c r="AE3" s="200"/>
      <c r="AF3" s="200"/>
      <c r="AG3" s="200"/>
      <c r="AH3" s="200"/>
      <c r="AI3" s="200"/>
      <c r="AJ3" s="201"/>
    </row>
    <row r="4" spans="1:36" s="13" customFormat="1" ht="38.25">
      <c r="A4" s="124"/>
      <c r="B4" s="123"/>
      <c r="C4" s="212"/>
      <c r="D4" s="197"/>
      <c r="E4" s="198"/>
      <c r="F4" s="198"/>
      <c r="G4" s="196"/>
      <c r="H4" s="216"/>
      <c r="I4" s="206"/>
      <c r="J4" s="206"/>
      <c r="K4" s="206"/>
      <c r="L4" s="217"/>
      <c r="M4" s="206"/>
      <c r="N4" s="206"/>
      <c r="O4" s="206"/>
      <c r="P4" s="206"/>
      <c r="Q4" s="209"/>
      <c r="R4" s="206"/>
      <c r="S4" s="206"/>
      <c r="T4" s="15" t="s">
        <v>60</v>
      </c>
      <c r="U4" s="206"/>
      <c r="V4" s="206"/>
      <c r="W4" s="206"/>
      <c r="X4" s="206"/>
      <c r="Y4" s="206"/>
      <c r="Z4" s="209"/>
      <c r="AA4" s="37" t="s">
        <v>40</v>
      </c>
      <c r="AB4" s="17" t="s">
        <v>64</v>
      </c>
      <c r="AC4" s="16" t="s">
        <v>65</v>
      </c>
      <c r="AD4" s="16" t="s">
        <v>66</v>
      </c>
      <c r="AE4" s="16" t="s">
        <v>61</v>
      </c>
      <c r="AF4" s="17" t="s">
        <v>64</v>
      </c>
      <c r="AG4" s="16" t="s">
        <v>65</v>
      </c>
      <c r="AH4" s="16" t="s">
        <v>61</v>
      </c>
      <c r="AI4" s="17" t="s">
        <v>64</v>
      </c>
      <c r="AJ4" s="38" t="s">
        <v>65</v>
      </c>
    </row>
    <row r="5" spans="1:36">
      <c r="A5" s="122" t="s">
        <v>8</v>
      </c>
      <c r="B5" s="123"/>
      <c r="C5" s="12" t="s">
        <v>7</v>
      </c>
      <c r="D5" s="4" t="s">
        <v>68</v>
      </c>
      <c r="E5" s="4" t="s">
        <v>68</v>
      </c>
      <c r="F5" s="4" t="s">
        <v>68</v>
      </c>
      <c r="G5" s="1" t="s">
        <v>68</v>
      </c>
      <c r="H5" s="2" t="s">
        <v>68</v>
      </c>
      <c r="I5" s="4" t="s">
        <v>68</v>
      </c>
      <c r="J5" s="4" t="s">
        <v>68</v>
      </c>
      <c r="K5" s="4" t="s">
        <v>68</v>
      </c>
      <c r="L5" s="4" t="s">
        <v>68</v>
      </c>
      <c r="M5" s="4" t="s">
        <v>68</v>
      </c>
      <c r="N5" s="4" t="s">
        <v>68</v>
      </c>
      <c r="O5" s="4" t="s">
        <v>68</v>
      </c>
      <c r="P5" s="4" t="s">
        <v>68</v>
      </c>
      <c r="Q5" s="4" t="s">
        <v>68</v>
      </c>
      <c r="R5" s="4" t="s">
        <v>68</v>
      </c>
      <c r="S5" s="4" t="s">
        <v>68</v>
      </c>
      <c r="T5" s="4" t="s">
        <v>68</v>
      </c>
      <c r="U5" s="4" t="s">
        <v>68</v>
      </c>
      <c r="V5" s="4" t="s">
        <v>68</v>
      </c>
      <c r="W5" s="4" t="s">
        <v>68</v>
      </c>
      <c r="X5" s="4" t="s">
        <v>68</v>
      </c>
      <c r="Y5" s="4" t="s">
        <v>68</v>
      </c>
      <c r="Z5" s="1" t="s">
        <v>68</v>
      </c>
      <c r="AA5" s="2" t="s">
        <v>68</v>
      </c>
      <c r="AB5" s="4" t="s">
        <v>68</v>
      </c>
      <c r="AC5" s="4" t="s">
        <v>68</v>
      </c>
      <c r="AD5" s="4" t="s">
        <v>69</v>
      </c>
      <c r="AE5" s="4" t="s">
        <v>68</v>
      </c>
      <c r="AF5" s="4" t="s">
        <v>68</v>
      </c>
      <c r="AG5" s="4" t="s">
        <v>68</v>
      </c>
      <c r="AH5" s="4" t="s">
        <v>68</v>
      </c>
      <c r="AI5" s="4" t="s">
        <v>68</v>
      </c>
      <c r="AJ5" s="1" t="s">
        <v>68</v>
      </c>
    </row>
    <row r="6" spans="1:36" ht="20.100000000000001" hidden="1" customHeight="1">
      <c r="A6" s="114">
        <v>2011</v>
      </c>
      <c r="B6" s="115"/>
      <c r="C6" s="47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48">
        <v>0</v>
      </c>
      <c r="K6" s="48">
        <v>0</v>
      </c>
      <c r="L6" s="48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48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5">
        <v>46928</v>
      </c>
      <c r="AB6" s="25">
        <v>46606</v>
      </c>
      <c r="AC6" s="25">
        <v>322</v>
      </c>
      <c r="AD6" s="33">
        <v>0.69</v>
      </c>
      <c r="AE6" s="25">
        <v>46917</v>
      </c>
      <c r="AF6" s="25">
        <v>46595</v>
      </c>
      <c r="AG6" s="25">
        <v>322</v>
      </c>
      <c r="AH6" s="25">
        <v>11</v>
      </c>
      <c r="AI6" s="25">
        <v>11</v>
      </c>
      <c r="AJ6" s="25">
        <v>0</v>
      </c>
    </row>
    <row r="7" spans="1:36" ht="20.100000000000001" hidden="1" customHeight="1">
      <c r="A7" s="110">
        <v>2012</v>
      </c>
      <c r="B7" s="111"/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2">
        <v>52487</v>
      </c>
      <c r="AB7" s="22">
        <v>52037</v>
      </c>
      <c r="AC7" s="22">
        <v>450</v>
      </c>
      <c r="AD7" s="34">
        <v>0.86</v>
      </c>
      <c r="AE7" s="22">
        <v>52482</v>
      </c>
      <c r="AF7" s="22">
        <v>52032</v>
      </c>
      <c r="AG7" s="22">
        <v>450</v>
      </c>
      <c r="AH7" s="22">
        <v>5</v>
      </c>
      <c r="AI7" s="22">
        <v>5</v>
      </c>
      <c r="AJ7" s="22">
        <v>0</v>
      </c>
    </row>
    <row r="8" spans="1:36" ht="20.100000000000001" hidden="1" customHeight="1">
      <c r="A8" s="114">
        <v>2013</v>
      </c>
      <c r="B8" s="115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5">
        <v>54764</v>
      </c>
      <c r="AB8" s="25">
        <v>54393</v>
      </c>
      <c r="AC8" s="25">
        <v>371</v>
      </c>
      <c r="AD8" s="33">
        <v>0.68</v>
      </c>
      <c r="AE8" s="25">
        <v>54759</v>
      </c>
      <c r="AF8" s="25">
        <v>54388</v>
      </c>
      <c r="AG8" s="25">
        <v>371</v>
      </c>
      <c r="AH8" s="25">
        <v>5</v>
      </c>
      <c r="AI8" s="25">
        <v>5</v>
      </c>
      <c r="AJ8" s="25">
        <v>0</v>
      </c>
    </row>
    <row r="9" spans="1:36" ht="20.100000000000001" hidden="1" customHeight="1">
      <c r="A9" s="110">
        <v>2014</v>
      </c>
      <c r="B9" s="111"/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2">
        <v>64180</v>
      </c>
      <c r="AB9" s="22">
        <v>63714</v>
      </c>
      <c r="AC9" s="22">
        <v>466</v>
      </c>
      <c r="AD9" s="34">
        <v>0.73</v>
      </c>
      <c r="AE9" s="22">
        <v>64160</v>
      </c>
      <c r="AF9" s="22">
        <v>63694</v>
      </c>
      <c r="AG9" s="22">
        <v>466</v>
      </c>
      <c r="AH9" s="22">
        <v>20</v>
      </c>
      <c r="AI9" s="22">
        <v>20</v>
      </c>
      <c r="AJ9" s="22">
        <v>0</v>
      </c>
    </row>
    <row r="10" spans="1:36" ht="20.100000000000001" customHeight="1">
      <c r="A10" s="114">
        <v>2015</v>
      </c>
      <c r="B10" s="115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53319</v>
      </c>
      <c r="I10" s="24">
        <v>95</v>
      </c>
      <c r="J10" s="24">
        <v>52934</v>
      </c>
      <c r="K10" s="24">
        <v>290</v>
      </c>
      <c r="L10" s="24">
        <v>0</v>
      </c>
      <c r="M10" s="24">
        <v>8673</v>
      </c>
      <c r="N10" s="24">
        <v>10141</v>
      </c>
      <c r="O10" s="24">
        <v>9053</v>
      </c>
      <c r="P10" s="24">
        <v>25452</v>
      </c>
      <c r="Q10" s="24">
        <v>0</v>
      </c>
      <c r="R10" s="24">
        <v>20496</v>
      </c>
      <c r="S10" s="24">
        <v>20301</v>
      </c>
      <c r="T10" s="24">
        <v>19064</v>
      </c>
      <c r="U10" s="24">
        <v>195</v>
      </c>
      <c r="V10" s="24">
        <v>16021</v>
      </c>
      <c r="W10" s="24">
        <v>2925</v>
      </c>
      <c r="X10" s="24">
        <v>71</v>
      </c>
      <c r="Y10" s="24">
        <v>1479</v>
      </c>
      <c r="Z10" s="24">
        <v>0</v>
      </c>
      <c r="AA10" s="25">
        <v>74652</v>
      </c>
      <c r="AB10" s="25">
        <v>74092</v>
      </c>
      <c r="AC10" s="25">
        <v>560</v>
      </c>
      <c r="AD10" s="33">
        <v>0.75</v>
      </c>
      <c r="AE10" s="25">
        <v>74636</v>
      </c>
      <c r="AF10" s="25">
        <v>74076</v>
      </c>
      <c r="AG10" s="25">
        <v>560</v>
      </c>
      <c r="AH10" s="25">
        <v>16</v>
      </c>
      <c r="AI10" s="25">
        <v>16</v>
      </c>
      <c r="AJ10" s="25">
        <v>0</v>
      </c>
    </row>
    <row r="11" spans="1:36" ht="20.100000000000001" customHeight="1">
      <c r="A11" s="110">
        <v>2016</v>
      </c>
      <c r="B11" s="111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58000</v>
      </c>
      <c r="I11" s="23">
        <v>101</v>
      </c>
      <c r="J11" s="23">
        <v>57524</v>
      </c>
      <c r="K11" s="23">
        <v>375</v>
      </c>
      <c r="L11" s="23">
        <v>0</v>
      </c>
      <c r="M11" s="23">
        <v>9462</v>
      </c>
      <c r="N11" s="23">
        <v>12076</v>
      </c>
      <c r="O11" s="23">
        <v>9299</v>
      </c>
      <c r="P11" s="23">
        <v>27163</v>
      </c>
      <c r="Q11" s="23">
        <v>0</v>
      </c>
      <c r="R11" s="23">
        <v>21829</v>
      </c>
      <c r="S11" s="23">
        <v>21657</v>
      </c>
      <c r="T11" s="23">
        <v>20355</v>
      </c>
      <c r="U11" s="23">
        <v>172</v>
      </c>
      <c r="V11" s="23">
        <v>16576</v>
      </c>
      <c r="W11" s="23">
        <v>3267</v>
      </c>
      <c r="X11" s="23">
        <v>60</v>
      </c>
      <c r="Y11" s="23">
        <v>1926</v>
      </c>
      <c r="Z11" s="23">
        <v>0</v>
      </c>
      <c r="AA11" s="22">
        <v>78344</v>
      </c>
      <c r="AB11" s="22">
        <v>77991</v>
      </c>
      <c r="AC11" s="22">
        <v>353</v>
      </c>
      <c r="AD11" s="34">
        <v>0.45</v>
      </c>
      <c r="AE11" s="22">
        <v>78323</v>
      </c>
      <c r="AF11" s="22">
        <v>77971</v>
      </c>
      <c r="AG11" s="22">
        <v>352</v>
      </c>
      <c r="AH11" s="22">
        <v>21</v>
      </c>
      <c r="AI11" s="22">
        <v>20</v>
      </c>
      <c r="AJ11" s="22">
        <v>1</v>
      </c>
    </row>
    <row r="12" spans="1:36" ht="20.100000000000001" customHeight="1">
      <c r="A12" s="114">
        <v>2017</v>
      </c>
      <c r="B12" s="115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66624</v>
      </c>
      <c r="I12" s="24">
        <v>148</v>
      </c>
      <c r="J12" s="24">
        <v>66203</v>
      </c>
      <c r="K12" s="24">
        <v>273</v>
      </c>
      <c r="L12" s="24">
        <v>0</v>
      </c>
      <c r="M12" s="24">
        <v>10310</v>
      </c>
      <c r="N12" s="24">
        <v>14211</v>
      </c>
      <c r="O12" s="24">
        <v>9946</v>
      </c>
      <c r="P12" s="24">
        <v>32157</v>
      </c>
      <c r="Q12" s="24">
        <v>0</v>
      </c>
      <c r="R12" s="24">
        <v>23084</v>
      </c>
      <c r="S12" s="24">
        <v>22881</v>
      </c>
      <c r="T12" s="24">
        <v>21543</v>
      </c>
      <c r="U12" s="24">
        <v>203</v>
      </c>
      <c r="V12" s="24">
        <v>17213</v>
      </c>
      <c r="W12" s="24">
        <v>3383</v>
      </c>
      <c r="X12" s="24">
        <v>64</v>
      </c>
      <c r="Y12" s="24">
        <v>2424</v>
      </c>
      <c r="Z12" s="24">
        <v>0</v>
      </c>
      <c r="AA12" s="25">
        <v>85389</v>
      </c>
      <c r="AB12" s="25">
        <v>85064</v>
      </c>
      <c r="AC12" s="25">
        <v>325</v>
      </c>
      <c r="AD12" s="33">
        <v>0.38</v>
      </c>
      <c r="AE12" s="25">
        <v>85350</v>
      </c>
      <c r="AF12" s="25">
        <v>85025</v>
      </c>
      <c r="AG12" s="25">
        <v>325</v>
      </c>
      <c r="AH12" s="25">
        <v>39</v>
      </c>
      <c r="AI12" s="25">
        <v>39</v>
      </c>
      <c r="AJ12" s="25">
        <v>0</v>
      </c>
    </row>
    <row r="13" spans="1:36" ht="20.100000000000001" customHeight="1">
      <c r="A13" s="110">
        <v>2018</v>
      </c>
      <c r="B13" s="111"/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73317</v>
      </c>
      <c r="I13" s="23">
        <v>155</v>
      </c>
      <c r="J13" s="23">
        <v>72815</v>
      </c>
      <c r="K13" s="23">
        <v>347</v>
      </c>
      <c r="L13" s="23">
        <v>0</v>
      </c>
      <c r="M13" s="23">
        <v>11404</v>
      </c>
      <c r="N13" s="23">
        <v>15621</v>
      </c>
      <c r="O13" s="23">
        <v>10041</v>
      </c>
      <c r="P13" s="23">
        <v>36251</v>
      </c>
      <c r="Q13" s="23">
        <v>0</v>
      </c>
      <c r="R13" s="23">
        <v>23719</v>
      </c>
      <c r="S13" s="23">
        <v>23524</v>
      </c>
      <c r="T13" s="23">
        <v>22122</v>
      </c>
      <c r="U13" s="23">
        <v>195</v>
      </c>
      <c r="V13" s="23">
        <v>17810</v>
      </c>
      <c r="W13" s="23">
        <v>3334</v>
      </c>
      <c r="X13" s="23">
        <v>53</v>
      </c>
      <c r="Y13" s="23">
        <v>2522</v>
      </c>
      <c r="Z13" s="23">
        <v>0</v>
      </c>
      <c r="AA13" s="22">
        <v>93493</v>
      </c>
      <c r="AB13" s="22">
        <v>93168</v>
      </c>
      <c r="AC13" s="22">
        <v>325</v>
      </c>
      <c r="AD13" s="34">
        <v>0.35</v>
      </c>
      <c r="AE13" s="22">
        <v>93480</v>
      </c>
      <c r="AF13" s="22">
        <v>93155</v>
      </c>
      <c r="AG13" s="22">
        <v>325</v>
      </c>
      <c r="AH13" s="22">
        <v>13</v>
      </c>
      <c r="AI13" s="22">
        <v>13</v>
      </c>
      <c r="AJ13" s="22">
        <v>0</v>
      </c>
    </row>
    <row r="14" spans="1:36" ht="20.100000000000001" customHeight="1">
      <c r="A14" s="114">
        <v>2019</v>
      </c>
      <c r="B14" s="115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73765</v>
      </c>
      <c r="I14" s="24">
        <v>151</v>
      </c>
      <c r="J14" s="24">
        <v>73134</v>
      </c>
      <c r="K14" s="24">
        <v>480</v>
      </c>
      <c r="L14" s="24">
        <v>0</v>
      </c>
      <c r="M14" s="24">
        <v>12052</v>
      </c>
      <c r="N14" s="24">
        <v>15426</v>
      </c>
      <c r="O14" s="24">
        <v>9644</v>
      </c>
      <c r="P14" s="24">
        <v>36643</v>
      </c>
      <c r="Q14" s="24">
        <v>0</v>
      </c>
      <c r="R14" s="24">
        <v>24152</v>
      </c>
      <c r="S14" s="24">
        <v>23961</v>
      </c>
      <c r="T14" s="24">
        <v>22503</v>
      </c>
      <c r="U14" s="24">
        <v>191</v>
      </c>
      <c r="V14" s="24">
        <v>18345</v>
      </c>
      <c r="W14" s="24">
        <v>3268</v>
      </c>
      <c r="X14" s="24">
        <v>45</v>
      </c>
      <c r="Y14" s="24">
        <v>2494</v>
      </c>
      <c r="Z14" s="24">
        <v>0</v>
      </c>
      <c r="AA14" s="25">
        <v>97002</v>
      </c>
      <c r="AB14" s="25">
        <v>96640</v>
      </c>
      <c r="AC14" s="25">
        <v>362</v>
      </c>
      <c r="AD14" s="33">
        <v>0.37</v>
      </c>
      <c r="AE14" s="25">
        <v>96984</v>
      </c>
      <c r="AF14" s="25">
        <v>96622</v>
      </c>
      <c r="AG14" s="25">
        <v>362</v>
      </c>
      <c r="AH14" s="25">
        <v>18</v>
      </c>
      <c r="AI14" s="25">
        <v>18</v>
      </c>
      <c r="AJ14" s="25">
        <v>0</v>
      </c>
    </row>
    <row r="15" spans="1:36" ht="20.100000000000001" customHeight="1">
      <c r="A15" s="110">
        <v>2020</v>
      </c>
      <c r="B15" s="111"/>
      <c r="C15" s="22">
        <v>57211</v>
      </c>
      <c r="D15" s="22">
        <v>54275</v>
      </c>
      <c r="E15" s="22">
        <v>3935</v>
      </c>
      <c r="F15" s="23">
        <v>2171</v>
      </c>
      <c r="G15" s="23">
        <v>582</v>
      </c>
      <c r="H15" s="22">
        <v>71887</v>
      </c>
      <c r="I15" s="22">
        <v>163</v>
      </c>
      <c r="J15" s="22">
        <v>71038</v>
      </c>
      <c r="K15" s="22">
        <v>686</v>
      </c>
      <c r="L15" s="23">
        <v>0</v>
      </c>
      <c r="M15" s="23">
        <v>11577</v>
      </c>
      <c r="N15" s="23">
        <v>13660</v>
      </c>
      <c r="O15" s="23">
        <v>9468</v>
      </c>
      <c r="P15" s="23">
        <v>37178</v>
      </c>
      <c r="Q15" s="23">
        <v>0</v>
      </c>
      <c r="R15" s="22">
        <v>22651</v>
      </c>
      <c r="S15" s="22">
        <v>22485</v>
      </c>
      <c r="T15" s="22">
        <v>21020</v>
      </c>
      <c r="U15" s="22">
        <v>166</v>
      </c>
      <c r="V15" s="23">
        <v>17189</v>
      </c>
      <c r="W15" s="23">
        <v>2940</v>
      </c>
      <c r="X15" s="23">
        <v>47</v>
      </c>
      <c r="Y15" s="23">
        <v>2475</v>
      </c>
      <c r="Z15" s="23">
        <v>0</v>
      </c>
      <c r="AA15" s="22">
        <v>95567</v>
      </c>
      <c r="AB15" s="22">
        <v>95256</v>
      </c>
      <c r="AC15" s="22">
        <v>311</v>
      </c>
      <c r="AD15" s="34">
        <v>0.33</v>
      </c>
      <c r="AE15" s="22">
        <v>95556</v>
      </c>
      <c r="AF15" s="22">
        <v>95245</v>
      </c>
      <c r="AG15" s="22">
        <v>311</v>
      </c>
      <c r="AH15" s="22">
        <v>11</v>
      </c>
      <c r="AI15" s="22">
        <v>11</v>
      </c>
      <c r="AJ15" s="22">
        <v>0</v>
      </c>
    </row>
    <row r="16" spans="1:36" ht="20.100000000000001" customHeight="1">
      <c r="A16" s="114">
        <v>2021</v>
      </c>
      <c r="B16" s="115"/>
      <c r="C16" s="25">
        <v>62341</v>
      </c>
      <c r="D16" s="25">
        <v>59038</v>
      </c>
      <c r="E16" s="25">
        <v>4593</v>
      </c>
      <c r="F16" s="24">
        <v>2583</v>
      </c>
      <c r="G16" s="24">
        <v>537</v>
      </c>
      <c r="H16" s="25">
        <v>69184</v>
      </c>
      <c r="I16" s="25">
        <v>144</v>
      </c>
      <c r="J16" s="25">
        <v>68335</v>
      </c>
      <c r="K16" s="25">
        <v>705</v>
      </c>
      <c r="L16" s="24">
        <v>0</v>
      </c>
      <c r="M16" s="24">
        <v>10936</v>
      </c>
      <c r="N16" s="24">
        <v>12804</v>
      </c>
      <c r="O16" s="24">
        <v>9528</v>
      </c>
      <c r="P16" s="24">
        <v>35916</v>
      </c>
      <c r="Q16" s="24">
        <v>0</v>
      </c>
      <c r="R16" s="25">
        <v>20138</v>
      </c>
      <c r="S16" s="25">
        <v>20002</v>
      </c>
      <c r="T16" s="25">
        <v>18662</v>
      </c>
      <c r="U16" s="25">
        <v>136</v>
      </c>
      <c r="V16" s="24">
        <v>15355</v>
      </c>
      <c r="W16" s="24">
        <v>2558</v>
      </c>
      <c r="X16" s="24">
        <v>42</v>
      </c>
      <c r="Y16" s="24">
        <v>2183</v>
      </c>
      <c r="Z16" s="24">
        <v>0</v>
      </c>
      <c r="AA16" s="25">
        <v>92746</v>
      </c>
      <c r="AB16" s="25">
        <v>92458</v>
      </c>
      <c r="AC16" s="25">
        <v>288</v>
      </c>
      <c r="AD16" s="33">
        <v>0.31</v>
      </c>
      <c r="AE16" s="25">
        <v>92712</v>
      </c>
      <c r="AF16" s="25">
        <v>92424</v>
      </c>
      <c r="AG16" s="25">
        <v>288</v>
      </c>
      <c r="AH16" s="25">
        <v>34</v>
      </c>
      <c r="AI16" s="25">
        <v>34</v>
      </c>
      <c r="AJ16" s="25">
        <v>0</v>
      </c>
    </row>
    <row r="17" spans="1:36" ht="20.100000000000001" customHeight="1">
      <c r="A17" s="110">
        <v>2022</v>
      </c>
      <c r="B17" s="111"/>
      <c r="C17" s="22">
        <v>68230</v>
      </c>
      <c r="D17" s="22">
        <v>64451</v>
      </c>
      <c r="E17" s="22">
        <v>5194</v>
      </c>
      <c r="F17" s="22">
        <v>3030</v>
      </c>
      <c r="G17" s="22">
        <v>529</v>
      </c>
      <c r="H17" s="22">
        <v>74338</v>
      </c>
      <c r="I17" s="22">
        <v>272</v>
      </c>
      <c r="J17" s="22">
        <v>72851</v>
      </c>
      <c r="K17" s="22">
        <v>1215</v>
      </c>
      <c r="L17" s="22">
        <v>0</v>
      </c>
      <c r="M17" s="22">
        <v>13528</v>
      </c>
      <c r="N17" s="22">
        <v>14419</v>
      </c>
      <c r="O17" s="22">
        <v>10384</v>
      </c>
      <c r="P17" s="22">
        <v>36093</v>
      </c>
      <c r="Q17" s="22">
        <v>0</v>
      </c>
      <c r="R17" s="22">
        <v>19564</v>
      </c>
      <c r="S17" s="22">
        <v>19416</v>
      </c>
      <c r="T17" s="22">
        <v>18007</v>
      </c>
      <c r="U17" s="22">
        <v>148</v>
      </c>
      <c r="V17" s="22">
        <v>14814</v>
      </c>
      <c r="W17" s="22">
        <v>2688</v>
      </c>
      <c r="X17" s="22">
        <v>53</v>
      </c>
      <c r="Y17" s="22">
        <v>2009</v>
      </c>
      <c r="Z17" s="22">
        <v>0</v>
      </c>
      <c r="AA17" s="22">
        <v>88104</v>
      </c>
      <c r="AB17" s="22">
        <v>87826</v>
      </c>
      <c r="AC17" s="22">
        <v>278</v>
      </c>
      <c r="AD17" s="34">
        <v>0.32</v>
      </c>
      <c r="AE17" s="22">
        <v>88004</v>
      </c>
      <c r="AF17" s="22">
        <v>87727</v>
      </c>
      <c r="AG17" s="22">
        <v>277</v>
      </c>
      <c r="AH17" s="22">
        <v>100</v>
      </c>
      <c r="AI17" s="22">
        <v>99</v>
      </c>
      <c r="AJ17" s="22">
        <v>1</v>
      </c>
    </row>
    <row r="18" spans="1:36" ht="20.100000000000001" customHeight="1">
      <c r="A18" s="114">
        <v>2023</v>
      </c>
      <c r="B18" s="115"/>
      <c r="C18" s="25">
        <v>74554</v>
      </c>
      <c r="D18" s="25">
        <v>70482</v>
      </c>
      <c r="E18" s="25">
        <v>5428</v>
      </c>
      <c r="F18" s="25">
        <v>3234</v>
      </c>
      <c r="G18" s="25">
        <v>562</v>
      </c>
      <c r="H18" s="25">
        <v>72065</v>
      </c>
      <c r="I18" s="25">
        <v>426</v>
      </c>
      <c r="J18" s="25">
        <v>69185</v>
      </c>
      <c r="K18" s="25">
        <v>2454</v>
      </c>
      <c r="L18" s="25">
        <v>0</v>
      </c>
      <c r="M18" s="25">
        <v>14408</v>
      </c>
      <c r="N18" s="25">
        <v>14175</v>
      </c>
      <c r="O18" s="25">
        <v>9949</v>
      </c>
      <c r="P18" s="25">
        <v>33635</v>
      </c>
      <c r="Q18" s="25">
        <v>0</v>
      </c>
      <c r="R18" s="25">
        <v>21075</v>
      </c>
      <c r="S18" s="25">
        <v>20869</v>
      </c>
      <c r="T18" s="25">
        <v>19332</v>
      </c>
      <c r="U18" s="25">
        <v>206</v>
      </c>
      <c r="V18" s="25">
        <v>16371</v>
      </c>
      <c r="W18" s="25">
        <v>2602</v>
      </c>
      <c r="X18" s="25">
        <v>43</v>
      </c>
      <c r="Y18" s="25">
        <v>2059</v>
      </c>
      <c r="Z18" s="25">
        <v>0</v>
      </c>
      <c r="AA18" s="25">
        <v>93131</v>
      </c>
      <c r="AB18" s="25">
        <v>92837</v>
      </c>
      <c r="AC18" s="25">
        <v>294</v>
      </c>
      <c r="AD18" s="33">
        <v>0.32</v>
      </c>
      <c r="AE18" s="25">
        <v>93058</v>
      </c>
      <c r="AF18" s="25">
        <v>92764</v>
      </c>
      <c r="AG18" s="25">
        <v>294</v>
      </c>
      <c r="AH18" s="25">
        <v>73</v>
      </c>
      <c r="AI18" s="25">
        <v>73</v>
      </c>
      <c r="AJ18" s="25">
        <v>0</v>
      </c>
    </row>
    <row r="19" spans="1:36" ht="20.100000000000001" customHeight="1">
      <c r="A19" s="110">
        <v>2024</v>
      </c>
      <c r="B19" s="111"/>
      <c r="C19" s="22">
        <v>81092</v>
      </c>
      <c r="D19" s="22">
        <v>76571</v>
      </c>
      <c r="E19" s="22">
        <v>5595</v>
      </c>
      <c r="F19" s="22">
        <v>3620</v>
      </c>
      <c r="G19" s="22">
        <v>588</v>
      </c>
      <c r="H19" s="22">
        <v>78090</v>
      </c>
      <c r="I19" s="22">
        <v>751</v>
      </c>
      <c r="J19" s="22">
        <v>72489</v>
      </c>
      <c r="K19" s="22">
        <v>4850</v>
      </c>
      <c r="L19" s="22">
        <v>0</v>
      </c>
      <c r="M19" s="22">
        <v>16239</v>
      </c>
      <c r="N19" s="22">
        <v>15102</v>
      </c>
      <c r="O19" s="22">
        <v>10868</v>
      </c>
      <c r="P19" s="22">
        <v>35881</v>
      </c>
      <c r="Q19" s="22">
        <v>0</v>
      </c>
      <c r="R19" s="22">
        <v>22723</v>
      </c>
      <c r="S19" s="22">
        <v>22469</v>
      </c>
      <c r="T19" s="22">
        <v>20846</v>
      </c>
      <c r="U19" s="22">
        <v>254</v>
      </c>
      <c r="V19" s="22">
        <v>18136</v>
      </c>
      <c r="W19" s="22">
        <v>2426</v>
      </c>
      <c r="X19" s="22">
        <v>39</v>
      </c>
      <c r="Y19" s="22">
        <v>2122</v>
      </c>
      <c r="Z19" s="22">
        <v>0</v>
      </c>
      <c r="AA19" s="22">
        <v>97393</v>
      </c>
      <c r="AB19" s="22">
        <v>97116</v>
      </c>
      <c r="AC19" s="22">
        <v>277</v>
      </c>
      <c r="AD19" s="34">
        <v>0.28000000000000003</v>
      </c>
      <c r="AE19" s="22">
        <v>97382</v>
      </c>
      <c r="AF19" s="22">
        <v>97105</v>
      </c>
      <c r="AG19" s="22">
        <v>277</v>
      </c>
      <c r="AH19" s="22">
        <v>11</v>
      </c>
      <c r="AI19" s="22">
        <v>11</v>
      </c>
      <c r="AJ19" s="22">
        <v>0</v>
      </c>
    </row>
    <row r="20" spans="1:36" ht="20.100000000000001" customHeight="1">
      <c r="A20" s="114">
        <v>2025</v>
      </c>
      <c r="B20" s="115"/>
      <c r="C20" s="25">
        <v>89252</v>
      </c>
      <c r="D20" s="25">
        <v>84247</v>
      </c>
      <c r="E20" s="25">
        <v>6516</v>
      </c>
      <c r="F20" s="25">
        <v>4376</v>
      </c>
      <c r="G20" s="25">
        <v>597</v>
      </c>
      <c r="H20" s="25">
        <v>79468</v>
      </c>
      <c r="I20" s="25">
        <v>1022</v>
      </c>
      <c r="J20" s="25">
        <v>73405</v>
      </c>
      <c r="K20" s="25">
        <v>4999</v>
      </c>
      <c r="L20" s="25">
        <v>42</v>
      </c>
      <c r="M20" s="25">
        <v>16781</v>
      </c>
      <c r="N20" s="25">
        <v>16515</v>
      </c>
      <c r="O20" s="25">
        <v>9943</v>
      </c>
      <c r="P20" s="25">
        <v>36229</v>
      </c>
      <c r="Q20" s="25">
        <v>0</v>
      </c>
      <c r="R20" s="25">
        <v>23864</v>
      </c>
      <c r="S20" s="25">
        <v>23583</v>
      </c>
      <c r="T20" s="25">
        <v>21940</v>
      </c>
      <c r="U20" s="25">
        <v>281</v>
      </c>
      <c r="V20" s="25">
        <v>19575</v>
      </c>
      <c r="W20" s="25">
        <v>2184</v>
      </c>
      <c r="X20" s="25">
        <v>28</v>
      </c>
      <c r="Y20" s="25">
        <v>2077</v>
      </c>
      <c r="Z20" s="25">
        <v>0</v>
      </c>
      <c r="AA20" s="25">
        <v>105904</v>
      </c>
      <c r="AB20" s="25">
        <v>105700</v>
      </c>
      <c r="AC20" s="25">
        <v>204</v>
      </c>
      <c r="AD20" s="33">
        <v>0.19</v>
      </c>
      <c r="AE20" s="25">
        <v>105894</v>
      </c>
      <c r="AF20" s="25">
        <v>105690</v>
      </c>
      <c r="AG20" s="25">
        <v>204</v>
      </c>
      <c r="AH20" s="25">
        <v>10</v>
      </c>
      <c r="AI20" s="25">
        <v>10</v>
      </c>
      <c r="AJ20" s="25">
        <v>0</v>
      </c>
    </row>
    <row r="21" spans="1:36" ht="5.25" customHeight="1">
      <c r="A21" s="210"/>
      <c r="B21" s="211"/>
    </row>
    <row r="22" spans="1:36" s="5" customFormat="1">
      <c r="A22" s="116" t="s">
        <v>12</v>
      </c>
      <c r="B22" s="117"/>
      <c r="C22" s="174" t="s">
        <v>70</v>
      </c>
      <c r="D22" s="174"/>
      <c r="E22" s="174"/>
      <c r="F22" s="174"/>
      <c r="G22" s="174"/>
      <c r="H22" s="174" t="s">
        <v>70</v>
      </c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40" t="s">
        <v>9</v>
      </c>
      <c r="AB22" s="141"/>
      <c r="AC22" s="141"/>
      <c r="AD22" s="141"/>
      <c r="AE22" s="141"/>
      <c r="AF22" s="141"/>
      <c r="AG22" s="141"/>
      <c r="AH22" s="141"/>
      <c r="AI22" s="141"/>
      <c r="AJ22" s="142"/>
    </row>
    <row r="23" spans="1:36">
      <c r="A23" s="192" t="s">
        <v>35</v>
      </c>
      <c r="B23" s="119"/>
      <c r="C23" s="171" t="s">
        <v>71</v>
      </c>
      <c r="D23" s="172"/>
      <c r="E23" s="172"/>
      <c r="F23" s="172"/>
      <c r="G23" s="173"/>
      <c r="H23" s="171" t="s">
        <v>71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3"/>
      <c r="AA23" s="171" t="s">
        <v>72</v>
      </c>
      <c r="AB23" s="172"/>
      <c r="AC23" s="172"/>
      <c r="AD23" s="172"/>
      <c r="AE23" s="172"/>
      <c r="AF23" s="172"/>
      <c r="AG23" s="172"/>
      <c r="AH23" s="172"/>
      <c r="AI23" s="172"/>
      <c r="AJ23" s="173"/>
    </row>
    <row r="24" spans="1:36">
      <c r="A24" s="193" t="s">
        <v>36</v>
      </c>
      <c r="B24" s="194"/>
      <c r="C24" s="171"/>
      <c r="D24" s="172"/>
      <c r="E24" s="172"/>
      <c r="F24" s="172"/>
      <c r="G24" s="173"/>
      <c r="H24" s="171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3"/>
      <c r="AA24" s="171"/>
      <c r="AB24" s="172"/>
      <c r="AC24" s="172"/>
      <c r="AD24" s="172"/>
      <c r="AE24" s="172"/>
      <c r="AF24" s="172"/>
      <c r="AG24" s="172"/>
      <c r="AH24" s="172"/>
      <c r="AI24" s="172"/>
      <c r="AJ24" s="173"/>
    </row>
    <row r="27" spans="1:36" ht="16.5">
      <c r="H27" s="100"/>
    </row>
  </sheetData>
  <mergeCells count="64">
    <mergeCell ref="A23:B23"/>
    <mergeCell ref="A24:B24"/>
    <mergeCell ref="H1:Q1"/>
    <mergeCell ref="H2:H4"/>
    <mergeCell ref="I2:L2"/>
    <mergeCell ref="M3:M4"/>
    <mergeCell ref="O3:O4"/>
    <mergeCell ref="P3:P4"/>
    <mergeCell ref="J3:J4"/>
    <mergeCell ref="Q3:Q4"/>
    <mergeCell ref="M2:Q2"/>
    <mergeCell ref="L3:L4"/>
    <mergeCell ref="N3:N4"/>
    <mergeCell ref="I3:I4"/>
    <mergeCell ref="A22:B22"/>
    <mergeCell ref="A10:B10"/>
    <mergeCell ref="A11:B11"/>
    <mergeCell ref="A12:B12"/>
    <mergeCell ref="A6:B6"/>
    <mergeCell ref="A13:B13"/>
    <mergeCell ref="A14:B14"/>
    <mergeCell ref="A15:B15"/>
    <mergeCell ref="A16:B16"/>
    <mergeCell ref="A17:B17"/>
    <mergeCell ref="A18:B18"/>
    <mergeCell ref="A19:B19"/>
    <mergeCell ref="A21:B21"/>
    <mergeCell ref="A9:B9"/>
    <mergeCell ref="C1:C4"/>
    <mergeCell ref="D1:D4"/>
    <mergeCell ref="A1:B4"/>
    <mergeCell ref="A5:B5"/>
    <mergeCell ref="A7:B7"/>
    <mergeCell ref="A8:B8"/>
    <mergeCell ref="A20:B20"/>
    <mergeCell ref="E1:G2"/>
    <mergeCell ref="E3:E4"/>
    <mergeCell ref="F3:F4"/>
    <mergeCell ref="G3:G4"/>
    <mergeCell ref="AA1:AJ1"/>
    <mergeCell ref="AA2:AD3"/>
    <mergeCell ref="AE2:AG3"/>
    <mergeCell ref="AH2:AJ3"/>
    <mergeCell ref="R2:R4"/>
    <mergeCell ref="R1:Z1"/>
    <mergeCell ref="Z3:Z4"/>
    <mergeCell ref="V3:V4"/>
    <mergeCell ref="W3:W4"/>
    <mergeCell ref="X3:X4"/>
    <mergeCell ref="Y3:Y4"/>
    <mergeCell ref="S3:S4"/>
    <mergeCell ref="U3:U4"/>
    <mergeCell ref="S2:U2"/>
    <mergeCell ref="V2:Z2"/>
    <mergeCell ref="K3:K4"/>
    <mergeCell ref="C24:G24"/>
    <mergeCell ref="H24:Z24"/>
    <mergeCell ref="AA24:AJ24"/>
    <mergeCell ref="H22:Z22"/>
    <mergeCell ref="C22:G22"/>
    <mergeCell ref="AA22:AJ22"/>
    <mergeCell ref="C23:G23"/>
    <mergeCell ref="H23:Z23"/>
    <mergeCell ref="AA23:AJ2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colBreaks count="2" manualBreakCount="2">
    <brk id="7" max="21" man="1"/>
    <brk id="26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9D7C-59E9-4233-B74C-A62059143A52}">
  <sheetPr codeName="工作表4"/>
  <dimension ref="A1:BP31"/>
  <sheetViews>
    <sheetView zoomScaleNormal="100" zoomScaleSheetLayoutView="100" workbookViewId="0">
      <pane xSplit="2" ySplit="7" topLeftCell="C19" activePane="bottomRight" state="frozen"/>
      <selection pane="topRight" activeCell="C1" sqref="C1"/>
      <selection pane="bottomLeft" activeCell="A8" sqref="A8"/>
      <selection pane="bottomRight" activeCell="Q31" sqref="Q31"/>
    </sheetView>
  </sheetViews>
  <sheetFormatPr defaultRowHeight="12.75"/>
  <cols>
    <col min="1" max="2" width="9" style="13"/>
    <col min="3" max="22" width="6.25" style="13" bestFit="1" customWidth="1"/>
    <col min="23" max="23" width="6.875" style="13" bestFit="1" customWidth="1"/>
    <col min="24" max="24" width="9.25" style="13" customWidth="1"/>
    <col min="25" max="25" width="14.625" style="13" customWidth="1"/>
    <col min="26" max="26" width="7.25" style="13" customWidth="1"/>
    <col min="27" max="28" width="10.25" style="13" customWidth="1"/>
    <col min="29" max="29" width="12.75" style="13" customWidth="1"/>
    <col min="30" max="30" width="10.25" style="13" customWidth="1"/>
    <col min="31" max="31" width="8.625" style="13" hidden="1" customWidth="1"/>
    <col min="32" max="35" width="8.375" style="13" customWidth="1"/>
    <col min="36" max="36" width="8.125" style="13" hidden="1" customWidth="1"/>
    <col min="37" max="40" width="8.375" style="13" customWidth="1"/>
    <col min="41" max="42" width="15.625" style="13" customWidth="1"/>
    <col min="43" max="44" width="15.25" style="13" customWidth="1"/>
    <col min="45" max="46" width="12.5" style="13" customWidth="1"/>
    <col min="47" max="54" width="9" style="13"/>
    <col min="55" max="60" width="16.5" style="13" customWidth="1"/>
    <col min="61" max="68" width="15" style="13" customWidth="1"/>
    <col min="69" max="16384" width="9" style="13"/>
  </cols>
  <sheetData>
    <row r="1" spans="1:68" ht="12.75" customHeight="1">
      <c r="A1" s="124" t="s">
        <v>9</v>
      </c>
      <c r="B1" s="123"/>
      <c r="C1" s="254" t="s">
        <v>74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 t="s">
        <v>73</v>
      </c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12" t="s">
        <v>197</v>
      </c>
      <c r="AF1" s="107"/>
      <c r="AG1" s="107"/>
      <c r="AH1" s="107"/>
      <c r="AI1" s="107"/>
      <c r="AJ1" s="107"/>
      <c r="AK1" s="107"/>
      <c r="AL1" s="107"/>
      <c r="AM1" s="107"/>
      <c r="AN1" s="107"/>
      <c r="AO1" s="212" t="s">
        <v>195</v>
      </c>
      <c r="AP1" s="107"/>
      <c r="AQ1" s="225" t="s">
        <v>193</v>
      </c>
      <c r="AR1" s="225"/>
      <c r="AS1" s="225"/>
      <c r="AT1" s="225"/>
      <c r="AU1" s="225" t="s">
        <v>196</v>
      </c>
      <c r="AV1" s="225"/>
      <c r="AW1" s="225"/>
      <c r="AX1" s="225"/>
      <c r="AY1" s="225"/>
      <c r="AZ1" s="225"/>
      <c r="BA1" s="225"/>
      <c r="BB1" s="212"/>
      <c r="BC1" s="212" t="s">
        <v>195</v>
      </c>
      <c r="BD1" s="158"/>
      <c r="BE1" s="225" t="s">
        <v>202</v>
      </c>
      <c r="BF1" s="225"/>
      <c r="BG1" s="225"/>
      <c r="BH1" s="225"/>
      <c r="BI1" s="212" t="s">
        <v>203</v>
      </c>
      <c r="BJ1" s="107"/>
      <c r="BK1" s="107"/>
      <c r="BL1" s="107"/>
      <c r="BM1" s="107" t="s">
        <v>216</v>
      </c>
      <c r="BN1" s="107"/>
      <c r="BO1" s="107"/>
      <c r="BP1" s="158"/>
    </row>
    <row r="2" spans="1:68" ht="12.75" customHeight="1">
      <c r="A2" s="124"/>
      <c r="B2" s="123"/>
      <c r="C2" s="109" t="s">
        <v>75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58"/>
      <c r="T2" s="183" t="s">
        <v>83</v>
      </c>
      <c r="U2" s="183"/>
      <c r="V2" s="184"/>
      <c r="W2" s="158" t="s">
        <v>84</v>
      </c>
      <c r="X2" s="225"/>
      <c r="Y2" s="225"/>
      <c r="Z2" s="212"/>
      <c r="AA2" s="158" t="s">
        <v>85</v>
      </c>
      <c r="AB2" s="225"/>
      <c r="AC2" s="225"/>
      <c r="AD2" s="225"/>
      <c r="AE2" s="212" t="s">
        <v>89</v>
      </c>
      <c r="AF2" s="107"/>
      <c r="AG2" s="107"/>
      <c r="AH2" s="107"/>
      <c r="AI2" s="107"/>
      <c r="AJ2" s="107" t="s">
        <v>90</v>
      </c>
      <c r="AK2" s="107"/>
      <c r="AL2" s="107"/>
      <c r="AM2" s="107"/>
      <c r="AN2" s="107"/>
      <c r="AO2" s="212"/>
      <c r="AP2" s="107"/>
      <c r="AQ2" s="226" t="s">
        <v>198</v>
      </c>
      <c r="AR2" s="227"/>
      <c r="AS2" s="230" t="s">
        <v>21</v>
      </c>
      <c r="AT2" s="226"/>
      <c r="AU2" s="225" t="s">
        <v>89</v>
      </c>
      <c r="AV2" s="225"/>
      <c r="AW2" s="225"/>
      <c r="AX2" s="225"/>
      <c r="AY2" s="158" t="s">
        <v>90</v>
      </c>
      <c r="AZ2" s="225"/>
      <c r="BA2" s="225"/>
      <c r="BB2" s="212"/>
      <c r="BC2" s="212"/>
      <c r="BD2" s="158"/>
      <c r="BE2" s="185" t="s">
        <v>199</v>
      </c>
      <c r="BF2" s="185"/>
      <c r="BG2" s="196" t="s">
        <v>200</v>
      </c>
      <c r="BH2" s="185"/>
      <c r="BI2" s="212"/>
      <c r="BJ2" s="107"/>
      <c r="BK2" s="107"/>
      <c r="BL2" s="107"/>
      <c r="BM2" s="107"/>
      <c r="BN2" s="107"/>
      <c r="BO2" s="107"/>
      <c r="BP2" s="158"/>
    </row>
    <row r="3" spans="1:68" ht="12.75" customHeight="1">
      <c r="A3" s="124"/>
      <c r="B3" s="123"/>
      <c r="C3" s="266" t="s">
        <v>62</v>
      </c>
      <c r="D3" s="267"/>
      <c r="E3" s="268"/>
      <c r="F3" s="242" t="s">
        <v>76</v>
      </c>
      <c r="G3" s="243"/>
      <c r="H3" s="242" t="s">
        <v>77</v>
      </c>
      <c r="I3" s="243"/>
      <c r="J3" s="242" t="s">
        <v>78</v>
      </c>
      <c r="K3" s="243"/>
      <c r="L3" s="242" t="s">
        <v>79</v>
      </c>
      <c r="M3" s="243"/>
      <c r="N3" s="242" t="s">
        <v>80</v>
      </c>
      <c r="O3" s="243"/>
      <c r="P3" s="242" t="s">
        <v>81</v>
      </c>
      <c r="Q3" s="243"/>
      <c r="R3" s="242" t="s">
        <v>82</v>
      </c>
      <c r="S3" s="244"/>
      <c r="T3" s="185"/>
      <c r="U3" s="185"/>
      <c r="V3" s="186"/>
      <c r="W3" s="246" t="s">
        <v>39</v>
      </c>
      <c r="X3" s="246" t="s">
        <v>88</v>
      </c>
      <c r="Y3" s="246" t="s">
        <v>86</v>
      </c>
      <c r="Z3" s="247" t="s">
        <v>87</v>
      </c>
      <c r="AA3" s="247" t="s">
        <v>39</v>
      </c>
      <c r="AB3" s="246" t="s">
        <v>88</v>
      </c>
      <c r="AC3" s="246" t="s">
        <v>86</v>
      </c>
      <c r="AD3" s="240" t="s">
        <v>87</v>
      </c>
      <c r="AE3" s="219" t="s">
        <v>0</v>
      </c>
      <c r="AF3" s="220" t="s">
        <v>1</v>
      </c>
      <c r="AG3" s="219"/>
      <c r="AH3" s="220" t="s">
        <v>21</v>
      </c>
      <c r="AI3" s="219"/>
      <c r="AJ3" s="78" t="s">
        <v>0</v>
      </c>
      <c r="AK3" s="220" t="s">
        <v>1</v>
      </c>
      <c r="AL3" s="219"/>
      <c r="AM3" s="220" t="s">
        <v>21</v>
      </c>
      <c r="AN3" s="219"/>
      <c r="AO3" s="219" t="s">
        <v>1</v>
      </c>
      <c r="AP3" s="224" t="s">
        <v>21</v>
      </c>
      <c r="AQ3" s="228"/>
      <c r="AR3" s="229"/>
      <c r="AS3" s="231"/>
      <c r="AT3" s="228"/>
      <c r="AU3" s="218" t="s">
        <v>1</v>
      </c>
      <c r="AV3" s="219"/>
      <c r="AW3" s="220" t="s">
        <v>21</v>
      </c>
      <c r="AX3" s="219"/>
      <c r="AY3" s="220" t="s">
        <v>1</v>
      </c>
      <c r="AZ3" s="219"/>
      <c r="BA3" s="220" t="s">
        <v>21</v>
      </c>
      <c r="BB3" s="219"/>
      <c r="BC3" s="219" t="s">
        <v>1</v>
      </c>
      <c r="BD3" s="220" t="s">
        <v>21</v>
      </c>
      <c r="BE3" s="219" t="s">
        <v>1</v>
      </c>
      <c r="BF3" s="224" t="s">
        <v>21</v>
      </c>
      <c r="BG3" s="219" t="s">
        <v>1</v>
      </c>
      <c r="BH3" s="220" t="s">
        <v>21</v>
      </c>
      <c r="BI3" s="212" t="s">
        <v>204</v>
      </c>
      <c r="BJ3" s="107"/>
      <c r="BK3" s="107" t="s">
        <v>205</v>
      </c>
      <c r="BL3" s="107"/>
      <c r="BM3" s="107" t="s">
        <v>204</v>
      </c>
      <c r="BN3" s="107"/>
      <c r="BO3" s="107" t="s">
        <v>205</v>
      </c>
      <c r="BP3" s="158"/>
    </row>
    <row r="4" spans="1:68">
      <c r="A4" s="124"/>
      <c r="B4" s="123"/>
      <c r="C4" s="39" t="s">
        <v>40</v>
      </c>
      <c r="D4" s="19" t="s">
        <v>16</v>
      </c>
      <c r="E4" s="19" t="s">
        <v>17</v>
      </c>
      <c r="F4" s="19" t="s">
        <v>16</v>
      </c>
      <c r="G4" s="19" t="s">
        <v>17</v>
      </c>
      <c r="H4" s="19" t="s">
        <v>16</v>
      </c>
      <c r="I4" s="19" t="s">
        <v>17</v>
      </c>
      <c r="J4" s="19" t="s">
        <v>16</v>
      </c>
      <c r="K4" s="19" t="s">
        <v>17</v>
      </c>
      <c r="L4" s="19" t="s">
        <v>16</v>
      </c>
      <c r="M4" s="19" t="s">
        <v>17</v>
      </c>
      <c r="N4" s="19" t="s">
        <v>16</v>
      </c>
      <c r="O4" s="19" t="s">
        <v>17</v>
      </c>
      <c r="P4" s="19" t="s">
        <v>16</v>
      </c>
      <c r="Q4" s="19" t="s">
        <v>17</v>
      </c>
      <c r="R4" s="19" t="s">
        <v>16</v>
      </c>
      <c r="S4" s="40" t="s">
        <v>17</v>
      </c>
      <c r="T4" s="18" t="s">
        <v>40</v>
      </c>
      <c r="U4" s="19" t="s">
        <v>16</v>
      </c>
      <c r="V4" s="19" t="s">
        <v>17</v>
      </c>
      <c r="W4" s="246"/>
      <c r="X4" s="246"/>
      <c r="Y4" s="246"/>
      <c r="Z4" s="248"/>
      <c r="AA4" s="248"/>
      <c r="AB4" s="246"/>
      <c r="AC4" s="246"/>
      <c r="AD4" s="241"/>
      <c r="AE4" s="219"/>
      <c r="AF4" s="18" t="s">
        <v>16</v>
      </c>
      <c r="AG4" s="19" t="s">
        <v>17</v>
      </c>
      <c r="AH4" s="18" t="s">
        <v>16</v>
      </c>
      <c r="AI4" s="19" t="s">
        <v>17</v>
      </c>
      <c r="AJ4" s="18" t="s">
        <v>16</v>
      </c>
      <c r="AK4" s="18" t="s">
        <v>16</v>
      </c>
      <c r="AL4" s="19" t="s">
        <v>17</v>
      </c>
      <c r="AM4" s="18" t="s">
        <v>16</v>
      </c>
      <c r="AN4" s="19" t="s">
        <v>17</v>
      </c>
      <c r="AO4" s="219"/>
      <c r="AP4" s="224"/>
      <c r="AQ4" s="18" t="s">
        <v>16</v>
      </c>
      <c r="AR4" s="19" t="s">
        <v>17</v>
      </c>
      <c r="AS4" s="19" t="s">
        <v>16</v>
      </c>
      <c r="AT4" s="40" t="s">
        <v>17</v>
      </c>
      <c r="AU4" s="18" t="s">
        <v>16</v>
      </c>
      <c r="AV4" s="19" t="s">
        <v>17</v>
      </c>
      <c r="AW4" s="18" t="s">
        <v>16</v>
      </c>
      <c r="AX4" s="19" t="s">
        <v>17</v>
      </c>
      <c r="AY4" s="18" t="s">
        <v>16</v>
      </c>
      <c r="AZ4" s="19" t="s">
        <v>17</v>
      </c>
      <c r="BA4" s="18" t="s">
        <v>16</v>
      </c>
      <c r="BB4" s="19" t="s">
        <v>17</v>
      </c>
      <c r="BC4" s="219"/>
      <c r="BD4" s="220"/>
      <c r="BE4" s="219"/>
      <c r="BF4" s="224"/>
      <c r="BG4" s="219"/>
      <c r="BH4" s="220"/>
      <c r="BI4" s="54" t="s">
        <v>1</v>
      </c>
      <c r="BJ4" s="51" t="s">
        <v>21</v>
      </c>
      <c r="BK4" s="51" t="s">
        <v>1</v>
      </c>
      <c r="BL4" s="51" t="s">
        <v>21</v>
      </c>
      <c r="BM4" s="51" t="s">
        <v>1</v>
      </c>
      <c r="BN4" s="51" t="s">
        <v>21</v>
      </c>
      <c r="BO4" s="51" t="s">
        <v>1</v>
      </c>
      <c r="BP4" s="53" t="s">
        <v>21</v>
      </c>
    </row>
    <row r="5" spans="1:68" ht="12" customHeight="1">
      <c r="A5" s="124" t="s">
        <v>8</v>
      </c>
      <c r="B5" s="123"/>
      <c r="C5" s="52" t="s">
        <v>7</v>
      </c>
      <c r="D5" s="51" t="s">
        <v>7</v>
      </c>
      <c r="E5" s="51" t="s">
        <v>7</v>
      </c>
      <c r="F5" s="51" t="s">
        <v>7</v>
      </c>
      <c r="G5" s="51" t="s">
        <v>7</v>
      </c>
      <c r="H5" s="51" t="s">
        <v>7</v>
      </c>
      <c r="I5" s="51" t="s">
        <v>7</v>
      </c>
      <c r="J5" s="51" t="s">
        <v>7</v>
      </c>
      <c r="K5" s="51" t="s">
        <v>7</v>
      </c>
      <c r="L5" s="51" t="s">
        <v>7</v>
      </c>
      <c r="M5" s="51" t="s">
        <v>7</v>
      </c>
      <c r="N5" s="51" t="s">
        <v>7</v>
      </c>
      <c r="O5" s="51" t="s">
        <v>7</v>
      </c>
      <c r="P5" s="51" t="s">
        <v>7</v>
      </c>
      <c r="Q5" s="51" t="s">
        <v>7</v>
      </c>
      <c r="R5" s="51" t="s">
        <v>7</v>
      </c>
      <c r="S5" s="53" t="s">
        <v>7</v>
      </c>
      <c r="T5" s="54" t="s">
        <v>7</v>
      </c>
      <c r="U5" s="51" t="s">
        <v>7</v>
      </c>
      <c r="V5" s="51" t="s">
        <v>7</v>
      </c>
      <c r="W5" s="51" t="s">
        <v>7</v>
      </c>
      <c r="X5" s="51" t="s">
        <v>7</v>
      </c>
      <c r="Y5" s="51" t="s">
        <v>7</v>
      </c>
      <c r="Z5" s="51" t="s">
        <v>7</v>
      </c>
      <c r="AA5" s="51" t="s">
        <v>91</v>
      </c>
      <c r="AB5" s="51" t="s">
        <v>91</v>
      </c>
      <c r="AC5" s="51" t="s">
        <v>91</v>
      </c>
      <c r="AD5" s="53" t="s">
        <v>91</v>
      </c>
      <c r="AE5" s="54" t="s">
        <v>92</v>
      </c>
      <c r="AF5" s="53" t="s">
        <v>92</v>
      </c>
      <c r="AG5" s="53" t="s">
        <v>92</v>
      </c>
      <c r="AH5" s="53" t="s">
        <v>92</v>
      </c>
      <c r="AI5" s="53" t="s">
        <v>92</v>
      </c>
      <c r="AJ5" s="53" t="s">
        <v>92</v>
      </c>
      <c r="AK5" s="53" t="s">
        <v>92</v>
      </c>
      <c r="AL5" s="53" t="s">
        <v>92</v>
      </c>
      <c r="AM5" s="53" t="s">
        <v>92</v>
      </c>
      <c r="AN5" s="53" t="s">
        <v>92</v>
      </c>
      <c r="AO5" s="54" t="s">
        <v>91</v>
      </c>
      <c r="AP5" s="51" t="s">
        <v>91</v>
      </c>
      <c r="AQ5" s="54" t="s">
        <v>92</v>
      </c>
      <c r="AR5" s="51" t="s">
        <v>92</v>
      </c>
      <c r="AS5" s="51" t="s">
        <v>92</v>
      </c>
      <c r="AT5" s="53" t="s">
        <v>92</v>
      </c>
      <c r="AU5" s="76" t="s">
        <v>92</v>
      </c>
      <c r="AV5" s="53" t="s">
        <v>92</v>
      </c>
      <c r="AW5" s="53" t="s">
        <v>92</v>
      </c>
      <c r="AX5" s="53" t="s">
        <v>92</v>
      </c>
      <c r="AY5" s="53" t="s">
        <v>92</v>
      </c>
      <c r="AZ5" s="53" t="s">
        <v>92</v>
      </c>
      <c r="BA5" s="53" t="s">
        <v>92</v>
      </c>
      <c r="BB5" s="51" t="s">
        <v>92</v>
      </c>
      <c r="BC5" s="54" t="s">
        <v>91</v>
      </c>
      <c r="BD5" s="53" t="s">
        <v>91</v>
      </c>
      <c r="BE5" s="54" t="s">
        <v>201</v>
      </c>
      <c r="BF5" s="54" t="s">
        <v>201</v>
      </c>
      <c r="BG5" s="54" t="s">
        <v>201</v>
      </c>
      <c r="BH5" s="75" t="s">
        <v>201</v>
      </c>
      <c r="BI5" s="77" t="s">
        <v>201</v>
      </c>
      <c r="BJ5" s="77" t="s">
        <v>201</v>
      </c>
      <c r="BK5" s="77" t="s">
        <v>201</v>
      </c>
      <c r="BL5" s="77" t="s">
        <v>201</v>
      </c>
      <c r="BM5" s="77" t="s">
        <v>201</v>
      </c>
      <c r="BN5" s="77" t="s">
        <v>201</v>
      </c>
      <c r="BO5" s="77" t="s">
        <v>201</v>
      </c>
      <c r="BP5" s="75" t="s">
        <v>201</v>
      </c>
    </row>
    <row r="6" spans="1:68" ht="20.100000000000001" hidden="1" customHeight="1">
      <c r="A6" s="249">
        <v>2012</v>
      </c>
      <c r="B6" s="250"/>
      <c r="C6" s="55">
        <v>0</v>
      </c>
      <c r="D6" s="5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G6" s="57"/>
      <c r="AH6" s="57">
        <v>0</v>
      </c>
      <c r="AI6" s="57"/>
      <c r="AJ6" s="57">
        <v>0</v>
      </c>
      <c r="AK6" s="57">
        <v>0</v>
      </c>
      <c r="AL6" s="57"/>
      <c r="AM6" s="57">
        <v>0</v>
      </c>
      <c r="AN6" s="57"/>
      <c r="AO6" s="61"/>
      <c r="AP6" s="61"/>
    </row>
    <row r="7" spans="1:68" ht="20.100000000000001" hidden="1" customHeight="1">
      <c r="A7" s="177">
        <v>2013</v>
      </c>
      <c r="B7" s="251"/>
      <c r="C7" s="58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9">
        <v>0</v>
      </c>
      <c r="AG7" s="59"/>
      <c r="AH7" s="59">
        <v>0</v>
      </c>
      <c r="AI7" s="59"/>
      <c r="AJ7" s="59">
        <v>0</v>
      </c>
      <c r="AK7" s="59">
        <v>0</v>
      </c>
      <c r="AL7" s="59"/>
      <c r="AM7" s="59">
        <v>0</v>
      </c>
      <c r="AN7" s="59"/>
      <c r="AO7" s="59"/>
      <c r="AP7" s="59"/>
    </row>
    <row r="8" spans="1:68" ht="20.100000000000001" hidden="1" customHeight="1">
      <c r="A8" s="252">
        <v>2014</v>
      </c>
      <c r="B8" s="253"/>
      <c r="C8" s="60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</row>
    <row r="9" spans="1:68" ht="20.100000000000001" customHeight="1">
      <c r="A9" s="177">
        <v>2015</v>
      </c>
      <c r="B9" s="251"/>
      <c r="C9" s="58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>
        <v>0</v>
      </c>
      <c r="AU9" s="59">
        <v>0</v>
      </c>
      <c r="AV9" s="59">
        <v>0</v>
      </c>
      <c r="AW9" s="59">
        <v>0</v>
      </c>
      <c r="AX9" s="59">
        <v>0</v>
      </c>
      <c r="AY9" s="59">
        <v>0</v>
      </c>
      <c r="AZ9" s="59">
        <v>0</v>
      </c>
      <c r="BA9" s="59">
        <v>0</v>
      </c>
      <c r="BB9" s="59">
        <v>0</v>
      </c>
      <c r="BC9" s="59">
        <v>0</v>
      </c>
      <c r="BD9" s="59">
        <v>0</v>
      </c>
      <c r="BE9" s="59">
        <v>0</v>
      </c>
      <c r="BF9" s="59">
        <v>0</v>
      </c>
      <c r="BG9" s="59">
        <v>0</v>
      </c>
      <c r="BH9" s="59">
        <v>0</v>
      </c>
      <c r="BI9" s="59">
        <v>0</v>
      </c>
      <c r="BJ9" s="59">
        <v>0</v>
      </c>
      <c r="BK9" s="59">
        <v>0</v>
      </c>
      <c r="BL9" s="59">
        <v>0</v>
      </c>
      <c r="BM9" s="59">
        <v>0</v>
      </c>
      <c r="BN9" s="59">
        <v>0</v>
      </c>
      <c r="BO9" s="59">
        <v>0</v>
      </c>
      <c r="BP9" s="59">
        <v>0</v>
      </c>
    </row>
    <row r="10" spans="1:68" ht="20.100000000000001" customHeight="1">
      <c r="A10" s="252">
        <v>2016</v>
      </c>
      <c r="B10" s="253"/>
      <c r="C10" s="62">
        <f>SUM(D10:E10)</f>
        <v>172</v>
      </c>
      <c r="D10" s="63">
        <f>SUM(F10,H10,J10,L10,N10,P10,R10)</f>
        <v>127</v>
      </c>
      <c r="E10" s="63">
        <f>SUM(G10,I10,K10,M10,O10,Q10,S10)</f>
        <v>45</v>
      </c>
      <c r="F10" s="63">
        <v>10</v>
      </c>
      <c r="G10" s="63">
        <v>1</v>
      </c>
      <c r="H10" s="63">
        <v>14</v>
      </c>
      <c r="I10" s="63">
        <v>10</v>
      </c>
      <c r="J10" s="63">
        <v>33</v>
      </c>
      <c r="K10" s="63">
        <v>13</v>
      </c>
      <c r="L10" s="63">
        <v>24</v>
      </c>
      <c r="M10" s="63">
        <v>5</v>
      </c>
      <c r="N10" s="63">
        <v>25</v>
      </c>
      <c r="O10" s="63">
        <v>6</v>
      </c>
      <c r="P10" s="63">
        <v>16</v>
      </c>
      <c r="Q10" s="63">
        <v>9</v>
      </c>
      <c r="R10" s="63">
        <v>5</v>
      </c>
      <c r="S10" s="63">
        <v>1</v>
      </c>
      <c r="T10" s="63">
        <v>265</v>
      </c>
      <c r="U10" s="63">
        <v>179</v>
      </c>
      <c r="V10" s="63">
        <v>86</v>
      </c>
      <c r="W10" s="63">
        <v>583</v>
      </c>
      <c r="X10" s="63">
        <v>420</v>
      </c>
      <c r="Y10" s="63">
        <v>153</v>
      </c>
      <c r="Z10" s="63">
        <v>10</v>
      </c>
      <c r="AA10" s="63">
        <v>2856150</v>
      </c>
      <c r="AB10" s="264">
        <v>2827950</v>
      </c>
      <c r="AC10" s="264"/>
      <c r="AD10" s="63">
        <v>28200</v>
      </c>
      <c r="AE10" s="63">
        <v>22804</v>
      </c>
      <c r="AF10" s="63">
        <v>0</v>
      </c>
      <c r="AG10" s="63">
        <v>9</v>
      </c>
      <c r="AH10" s="63">
        <v>10</v>
      </c>
      <c r="AI10" s="63">
        <v>3</v>
      </c>
      <c r="AJ10" s="63">
        <v>132115</v>
      </c>
      <c r="AK10" s="63">
        <v>85</v>
      </c>
      <c r="AL10" s="63">
        <v>6356</v>
      </c>
      <c r="AM10" s="63">
        <v>171</v>
      </c>
      <c r="AN10" s="63">
        <v>5776</v>
      </c>
      <c r="AO10" s="63">
        <v>508110</v>
      </c>
      <c r="AP10" s="63">
        <v>159768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19</v>
      </c>
      <c r="AW10" s="63">
        <v>0</v>
      </c>
      <c r="AX10" s="63">
        <v>0</v>
      </c>
      <c r="AY10" s="63">
        <v>0</v>
      </c>
      <c r="AZ10" s="63">
        <v>101</v>
      </c>
      <c r="BA10" s="63">
        <v>1</v>
      </c>
      <c r="BB10" s="63">
        <v>268</v>
      </c>
      <c r="BC10" s="63">
        <v>106256</v>
      </c>
      <c r="BD10" s="63">
        <v>66592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6</v>
      </c>
      <c r="BL10" s="63">
        <v>3</v>
      </c>
      <c r="BM10" s="63">
        <v>0</v>
      </c>
      <c r="BN10" s="63">
        <v>0</v>
      </c>
      <c r="BO10" s="63">
        <v>0</v>
      </c>
      <c r="BP10" s="63">
        <v>0</v>
      </c>
    </row>
    <row r="11" spans="1:68" ht="20.100000000000001" customHeight="1">
      <c r="A11" s="177">
        <v>2017</v>
      </c>
      <c r="B11" s="251"/>
      <c r="C11" s="64">
        <f t="shared" ref="C11:C18" si="0">SUM(D11:E11)</f>
        <v>155</v>
      </c>
      <c r="D11" s="65">
        <f t="shared" ref="D11:D18" si="1">SUM(F11,H11,J11,L11,N11,P11,R11)</f>
        <v>105</v>
      </c>
      <c r="E11" s="65">
        <f t="shared" ref="E11:E18" si="2">SUM(G11,I11,K11,M11,O11,Q11,S11)</f>
        <v>50</v>
      </c>
      <c r="F11" s="65">
        <v>8</v>
      </c>
      <c r="G11" s="65">
        <v>5</v>
      </c>
      <c r="H11" s="65">
        <v>9</v>
      </c>
      <c r="I11" s="65">
        <v>5</v>
      </c>
      <c r="J11" s="65">
        <v>37</v>
      </c>
      <c r="K11" s="65">
        <v>11</v>
      </c>
      <c r="L11" s="65">
        <v>16</v>
      </c>
      <c r="M11" s="65">
        <v>9</v>
      </c>
      <c r="N11" s="65">
        <v>16</v>
      </c>
      <c r="O11" s="65">
        <v>11</v>
      </c>
      <c r="P11" s="65">
        <v>13</v>
      </c>
      <c r="Q11" s="65">
        <v>7</v>
      </c>
      <c r="R11" s="65">
        <v>6</v>
      </c>
      <c r="S11" s="65">
        <v>2</v>
      </c>
      <c r="T11" s="65">
        <v>294</v>
      </c>
      <c r="U11" s="65">
        <v>192</v>
      </c>
      <c r="V11" s="65">
        <v>102</v>
      </c>
      <c r="W11" s="65">
        <v>183</v>
      </c>
      <c r="X11" s="65">
        <v>133</v>
      </c>
      <c r="Y11" s="65">
        <v>50</v>
      </c>
      <c r="Z11" s="65">
        <v>0</v>
      </c>
      <c r="AA11" s="65">
        <v>3002550</v>
      </c>
      <c r="AB11" s="245">
        <v>3002550</v>
      </c>
      <c r="AC11" s="245"/>
      <c r="AD11" s="65">
        <v>0</v>
      </c>
      <c r="AE11" s="65">
        <v>30840</v>
      </c>
      <c r="AF11" s="65">
        <v>0</v>
      </c>
      <c r="AG11" s="65">
        <v>4</v>
      </c>
      <c r="AH11" s="65">
        <v>7</v>
      </c>
      <c r="AI11" s="65">
        <v>15</v>
      </c>
      <c r="AJ11" s="65">
        <v>159276</v>
      </c>
      <c r="AK11" s="65">
        <v>250</v>
      </c>
      <c r="AL11" s="65">
        <v>5139</v>
      </c>
      <c r="AM11" s="65">
        <v>70</v>
      </c>
      <c r="AN11" s="65">
        <v>4449</v>
      </c>
      <c r="AO11" s="65">
        <v>802303</v>
      </c>
      <c r="AP11" s="65">
        <v>380939</v>
      </c>
      <c r="AQ11" s="65">
        <v>0</v>
      </c>
      <c r="AR11" s="65">
        <v>11</v>
      </c>
      <c r="AS11" s="65">
        <v>0</v>
      </c>
      <c r="AT11" s="65">
        <v>0</v>
      </c>
      <c r="AU11" s="65">
        <v>0</v>
      </c>
      <c r="AV11" s="65">
        <v>30</v>
      </c>
      <c r="AW11" s="65">
        <v>91</v>
      </c>
      <c r="AX11" s="65">
        <v>19</v>
      </c>
      <c r="AY11" s="65">
        <v>0</v>
      </c>
      <c r="AZ11" s="65">
        <v>25</v>
      </c>
      <c r="BA11" s="65">
        <v>20</v>
      </c>
      <c r="BB11" s="65">
        <v>229</v>
      </c>
      <c r="BC11" s="65">
        <v>5000</v>
      </c>
      <c r="BD11" s="65">
        <v>67992</v>
      </c>
      <c r="BE11" s="65">
        <v>0</v>
      </c>
      <c r="BF11" s="65">
        <v>0</v>
      </c>
      <c r="BG11" s="65">
        <v>0</v>
      </c>
      <c r="BH11" s="65">
        <v>0</v>
      </c>
      <c r="BI11" s="65">
        <v>1</v>
      </c>
      <c r="BJ11" s="65">
        <v>0</v>
      </c>
      <c r="BK11" s="65">
        <v>5</v>
      </c>
      <c r="BL11" s="65">
        <v>4</v>
      </c>
      <c r="BM11" s="65">
        <v>0</v>
      </c>
      <c r="BN11" s="65">
        <v>0</v>
      </c>
      <c r="BO11" s="65">
        <v>0</v>
      </c>
      <c r="BP11" s="65">
        <v>0</v>
      </c>
    </row>
    <row r="12" spans="1:68" ht="20.100000000000001" customHeight="1">
      <c r="A12" s="252">
        <v>2018</v>
      </c>
      <c r="B12" s="253"/>
      <c r="C12" s="62">
        <f t="shared" si="0"/>
        <v>166</v>
      </c>
      <c r="D12" s="63">
        <f t="shared" si="1"/>
        <v>110</v>
      </c>
      <c r="E12" s="63">
        <f t="shared" si="2"/>
        <v>56</v>
      </c>
      <c r="F12" s="63">
        <v>5</v>
      </c>
      <c r="G12" s="63">
        <v>3</v>
      </c>
      <c r="H12" s="63">
        <v>14</v>
      </c>
      <c r="I12" s="63">
        <v>3</v>
      </c>
      <c r="J12" s="63">
        <v>31</v>
      </c>
      <c r="K12" s="63">
        <v>15</v>
      </c>
      <c r="L12" s="63">
        <v>20</v>
      </c>
      <c r="M12" s="63">
        <v>14</v>
      </c>
      <c r="N12" s="63">
        <v>17</v>
      </c>
      <c r="O12" s="63">
        <v>13</v>
      </c>
      <c r="P12" s="63">
        <v>20</v>
      </c>
      <c r="Q12" s="63">
        <v>7</v>
      </c>
      <c r="R12" s="63">
        <v>3</v>
      </c>
      <c r="S12" s="63">
        <v>1</v>
      </c>
      <c r="T12" s="63">
        <v>281</v>
      </c>
      <c r="U12" s="63">
        <v>189</v>
      </c>
      <c r="V12" s="63">
        <v>92</v>
      </c>
      <c r="W12" s="63">
        <v>201</v>
      </c>
      <c r="X12" s="63">
        <v>136</v>
      </c>
      <c r="Y12" s="63">
        <v>65</v>
      </c>
      <c r="Z12" s="63">
        <v>0</v>
      </c>
      <c r="AA12" s="63">
        <v>2789600</v>
      </c>
      <c r="AB12" s="264">
        <v>2789600</v>
      </c>
      <c r="AC12" s="264"/>
      <c r="AD12" s="63">
        <v>0</v>
      </c>
      <c r="AE12" s="63">
        <v>34038</v>
      </c>
      <c r="AF12" s="63">
        <v>7</v>
      </c>
      <c r="AG12" s="63">
        <v>6</v>
      </c>
      <c r="AH12" s="63">
        <v>19</v>
      </c>
      <c r="AI12" s="63">
        <v>27</v>
      </c>
      <c r="AJ12" s="63">
        <v>139290</v>
      </c>
      <c r="AK12" s="63">
        <v>13</v>
      </c>
      <c r="AL12" s="63">
        <v>2388</v>
      </c>
      <c r="AM12" s="63">
        <v>10</v>
      </c>
      <c r="AN12" s="63">
        <v>3239</v>
      </c>
      <c r="AO12" s="63">
        <v>224641</v>
      </c>
      <c r="AP12" s="63">
        <v>282178</v>
      </c>
      <c r="AQ12" s="63">
        <v>0</v>
      </c>
      <c r="AR12" s="63">
        <v>6</v>
      </c>
      <c r="AS12" s="63">
        <v>0</v>
      </c>
      <c r="AT12" s="63">
        <v>0</v>
      </c>
      <c r="AU12" s="63">
        <v>0</v>
      </c>
      <c r="AV12" s="63">
        <v>10</v>
      </c>
      <c r="AW12" s="63">
        <v>0</v>
      </c>
      <c r="AX12" s="63">
        <v>3</v>
      </c>
      <c r="AY12" s="63">
        <v>0</v>
      </c>
      <c r="AZ12" s="63">
        <v>4</v>
      </c>
      <c r="BA12" s="63">
        <v>0</v>
      </c>
      <c r="BB12" s="63">
        <v>358</v>
      </c>
      <c r="BC12" s="63">
        <v>50000</v>
      </c>
      <c r="BD12" s="63">
        <v>163877</v>
      </c>
      <c r="BE12" s="63">
        <v>0</v>
      </c>
      <c r="BF12" s="63">
        <v>0</v>
      </c>
      <c r="BG12" s="63">
        <v>0</v>
      </c>
      <c r="BH12" s="63">
        <v>0</v>
      </c>
      <c r="BI12" s="63">
        <v>1</v>
      </c>
      <c r="BJ12" s="63">
        <v>0</v>
      </c>
      <c r="BK12" s="63">
        <v>6</v>
      </c>
      <c r="BL12" s="63">
        <v>11</v>
      </c>
      <c r="BM12" s="63">
        <v>0</v>
      </c>
      <c r="BN12" s="63">
        <v>0</v>
      </c>
      <c r="BO12" s="63">
        <v>0</v>
      </c>
      <c r="BP12" s="63">
        <v>0</v>
      </c>
    </row>
    <row r="13" spans="1:68" ht="20.100000000000001" customHeight="1">
      <c r="A13" s="177">
        <v>2019</v>
      </c>
      <c r="B13" s="251"/>
      <c r="C13" s="64">
        <f t="shared" si="0"/>
        <v>190</v>
      </c>
      <c r="D13" s="65">
        <f t="shared" si="1"/>
        <v>125</v>
      </c>
      <c r="E13" s="65">
        <f t="shared" si="2"/>
        <v>65</v>
      </c>
      <c r="F13" s="65">
        <v>3</v>
      </c>
      <c r="G13" s="65">
        <v>4</v>
      </c>
      <c r="H13" s="65">
        <v>9</v>
      </c>
      <c r="I13" s="65">
        <v>9</v>
      </c>
      <c r="J13" s="65">
        <v>43</v>
      </c>
      <c r="K13" s="65">
        <v>19</v>
      </c>
      <c r="L13" s="65">
        <v>23</v>
      </c>
      <c r="M13" s="65">
        <v>12</v>
      </c>
      <c r="N13" s="65">
        <v>20</v>
      </c>
      <c r="O13" s="65">
        <v>12</v>
      </c>
      <c r="P13" s="65">
        <v>22</v>
      </c>
      <c r="Q13" s="65">
        <v>8</v>
      </c>
      <c r="R13" s="65">
        <v>5</v>
      </c>
      <c r="S13" s="65">
        <v>1</v>
      </c>
      <c r="T13" s="65">
        <v>289</v>
      </c>
      <c r="U13" s="65">
        <v>191</v>
      </c>
      <c r="V13" s="65">
        <v>98</v>
      </c>
      <c r="W13" s="65">
        <v>65</v>
      </c>
      <c r="X13" s="65">
        <v>43</v>
      </c>
      <c r="Y13" s="65">
        <v>22</v>
      </c>
      <c r="Z13" s="65">
        <v>0</v>
      </c>
      <c r="AA13" s="65">
        <v>418100</v>
      </c>
      <c r="AB13" s="245">
        <v>418100</v>
      </c>
      <c r="AC13" s="245"/>
      <c r="AD13" s="65">
        <v>0</v>
      </c>
      <c r="AE13" s="65">
        <v>37865</v>
      </c>
      <c r="AF13" s="65">
        <v>13</v>
      </c>
      <c r="AG13" s="65">
        <v>45</v>
      </c>
      <c r="AH13" s="65">
        <v>120</v>
      </c>
      <c r="AI13" s="65">
        <v>34</v>
      </c>
      <c r="AJ13" s="65">
        <v>150068</v>
      </c>
      <c r="AK13" s="65">
        <v>18</v>
      </c>
      <c r="AL13" s="65">
        <v>4420</v>
      </c>
      <c r="AM13" s="65">
        <v>201</v>
      </c>
      <c r="AN13" s="65">
        <v>4407</v>
      </c>
      <c r="AO13" s="65">
        <v>210677</v>
      </c>
      <c r="AP13" s="65">
        <v>124665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1</v>
      </c>
      <c r="AW13" s="65">
        <v>0</v>
      </c>
      <c r="AX13" s="65">
        <v>0</v>
      </c>
      <c r="AY13" s="65">
        <v>0</v>
      </c>
      <c r="AZ13" s="65">
        <v>73</v>
      </c>
      <c r="BA13" s="65">
        <v>0</v>
      </c>
      <c r="BB13" s="65">
        <v>196</v>
      </c>
      <c r="BC13" s="65">
        <v>9313</v>
      </c>
      <c r="BD13" s="65">
        <v>5184</v>
      </c>
      <c r="BE13" s="65">
        <v>1</v>
      </c>
      <c r="BF13" s="65">
        <v>3</v>
      </c>
      <c r="BG13" s="65">
        <v>10</v>
      </c>
      <c r="BH13" s="65">
        <v>24</v>
      </c>
      <c r="BI13" s="65">
        <v>2</v>
      </c>
      <c r="BJ13" s="65">
        <v>0</v>
      </c>
      <c r="BK13" s="65">
        <v>15</v>
      </c>
      <c r="BL13" s="65">
        <v>13</v>
      </c>
      <c r="BM13" s="65">
        <v>0</v>
      </c>
      <c r="BN13" s="65">
        <v>0</v>
      </c>
      <c r="BO13" s="65">
        <v>0</v>
      </c>
      <c r="BP13" s="65">
        <v>0</v>
      </c>
    </row>
    <row r="14" spans="1:68" ht="20.100000000000001" customHeight="1">
      <c r="A14" s="252">
        <v>2020</v>
      </c>
      <c r="B14" s="253"/>
      <c r="C14" s="62">
        <f t="shared" si="0"/>
        <v>231</v>
      </c>
      <c r="D14" s="63">
        <f t="shared" si="1"/>
        <v>164</v>
      </c>
      <c r="E14" s="63">
        <f t="shared" si="2"/>
        <v>67</v>
      </c>
      <c r="F14" s="63">
        <v>3</v>
      </c>
      <c r="G14" s="63">
        <v>4</v>
      </c>
      <c r="H14" s="63">
        <v>32</v>
      </c>
      <c r="I14" s="63">
        <v>11</v>
      </c>
      <c r="J14" s="63">
        <v>49</v>
      </c>
      <c r="K14" s="63">
        <v>18</v>
      </c>
      <c r="L14" s="63">
        <v>31</v>
      </c>
      <c r="M14" s="63">
        <v>12</v>
      </c>
      <c r="N14" s="63">
        <v>30</v>
      </c>
      <c r="O14" s="63">
        <v>14</v>
      </c>
      <c r="P14" s="63">
        <v>14</v>
      </c>
      <c r="Q14" s="63">
        <v>7</v>
      </c>
      <c r="R14" s="63">
        <v>5</v>
      </c>
      <c r="S14" s="63">
        <v>1</v>
      </c>
      <c r="T14" s="63">
        <v>395</v>
      </c>
      <c r="U14" s="63">
        <v>270</v>
      </c>
      <c r="V14" s="63">
        <v>125</v>
      </c>
      <c r="W14" s="63">
        <v>81</v>
      </c>
      <c r="X14" s="63">
        <v>44</v>
      </c>
      <c r="Y14" s="63">
        <v>37</v>
      </c>
      <c r="Z14" s="63">
        <v>0</v>
      </c>
      <c r="AA14" s="63">
        <v>413900</v>
      </c>
      <c r="AB14" s="264">
        <v>413900</v>
      </c>
      <c r="AC14" s="264"/>
      <c r="AD14" s="63">
        <v>0</v>
      </c>
      <c r="AE14" s="63">
        <v>26686</v>
      </c>
      <c r="AF14" s="63">
        <v>19</v>
      </c>
      <c r="AG14" s="63">
        <v>28</v>
      </c>
      <c r="AH14" s="63">
        <v>47</v>
      </c>
      <c r="AI14" s="63">
        <v>68</v>
      </c>
      <c r="AJ14" s="63">
        <v>153141</v>
      </c>
      <c r="AK14" s="63">
        <v>32</v>
      </c>
      <c r="AL14" s="63">
        <v>3052</v>
      </c>
      <c r="AM14" s="63">
        <v>113</v>
      </c>
      <c r="AN14" s="63">
        <v>3046</v>
      </c>
      <c r="AO14" s="63">
        <v>548617</v>
      </c>
      <c r="AP14" s="63">
        <v>325280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11</v>
      </c>
      <c r="AW14" s="63">
        <v>3</v>
      </c>
      <c r="AX14" s="63">
        <v>0</v>
      </c>
      <c r="AY14" s="63">
        <v>0</v>
      </c>
      <c r="AZ14" s="63">
        <v>93</v>
      </c>
      <c r="BA14" s="63">
        <v>0</v>
      </c>
      <c r="BB14" s="63">
        <v>230</v>
      </c>
      <c r="BC14" s="63">
        <v>15150</v>
      </c>
      <c r="BD14" s="63">
        <v>32067</v>
      </c>
      <c r="BE14" s="63">
        <v>0</v>
      </c>
      <c r="BF14" s="63">
        <v>2</v>
      </c>
      <c r="BG14" s="63">
        <v>21</v>
      </c>
      <c r="BH14" s="63">
        <v>19</v>
      </c>
      <c r="BI14" s="63">
        <v>4</v>
      </c>
      <c r="BJ14" s="63">
        <v>0</v>
      </c>
      <c r="BK14" s="63">
        <v>27</v>
      </c>
      <c r="BL14" s="63">
        <v>16</v>
      </c>
      <c r="BM14" s="63">
        <v>0</v>
      </c>
      <c r="BN14" s="63">
        <v>0</v>
      </c>
      <c r="BO14" s="63">
        <v>0</v>
      </c>
      <c r="BP14" s="63">
        <v>0</v>
      </c>
    </row>
    <row r="15" spans="1:68" ht="20.100000000000001" customHeight="1">
      <c r="A15" s="177">
        <v>2021</v>
      </c>
      <c r="B15" s="251"/>
      <c r="C15" s="64">
        <f t="shared" si="0"/>
        <v>279</v>
      </c>
      <c r="D15" s="65">
        <f t="shared" si="1"/>
        <v>200</v>
      </c>
      <c r="E15" s="65">
        <f t="shared" si="2"/>
        <v>79</v>
      </c>
      <c r="F15" s="65">
        <v>4</v>
      </c>
      <c r="G15" s="65">
        <v>0</v>
      </c>
      <c r="H15" s="65">
        <v>24</v>
      </c>
      <c r="I15" s="65">
        <v>11</v>
      </c>
      <c r="J15" s="65">
        <v>63</v>
      </c>
      <c r="K15" s="65">
        <v>25</v>
      </c>
      <c r="L15" s="65">
        <v>51</v>
      </c>
      <c r="M15" s="65">
        <v>25</v>
      </c>
      <c r="N15" s="65">
        <v>29</v>
      </c>
      <c r="O15" s="65">
        <v>8</v>
      </c>
      <c r="P15" s="65">
        <v>23</v>
      </c>
      <c r="Q15" s="65">
        <v>8</v>
      </c>
      <c r="R15" s="65">
        <v>6</v>
      </c>
      <c r="S15" s="65">
        <v>2</v>
      </c>
      <c r="T15" s="65">
        <v>436</v>
      </c>
      <c r="U15" s="65">
        <v>304</v>
      </c>
      <c r="V15" s="65">
        <v>132</v>
      </c>
      <c r="W15" s="65">
        <v>108</v>
      </c>
      <c r="X15" s="65">
        <v>62</v>
      </c>
      <c r="Y15" s="65">
        <v>46</v>
      </c>
      <c r="Z15" s="65">
        <v>0</v>
      </c>
      <c r="AA15" s="65">
        <v>431500</v>
      </c>
      <c r="AB15" s="65">
        <v>181800</v>
      </c>
      <c r="AC15" s="65">
        <v>249700</v>
      </c>
      <c r="AD15" s="65">
        <v>0</v>
      </c>
      <c r="AE15" s="65">
        <v>55814</v>
      </c>
      <c r="AF15" s="65">
        <v>105</v>
      </c>
      <c r="AG15" s="65">
        <v>13</v>
      </c>
      <c r="AH15" s="65">
        <v>234</v>
      </c>
      <c r="AI15" s="65">
        <v>40</v>
      </c>
      <c r="AJ15" s="65">
        <v>161053</v>
      </c>
      <c r="AK15" s="65">
        <v>51</v>
      </c>
      <c r="AL15" s="65">
        <v>1885</v>
      </c>
      <c r="AM15" s="65">
        <v>296</v>
      </c>
      <c r="AN15" s="65">
        <v>3501</v>
      </c>
      <c r="AO15" s="65">
        <v>330132</v>
      </c>
      <c r="AP15" s="65">
        <v>715674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5">
        <v>14</v>
      </c>
      <c r="AY15" s="65">
        <v>0</v>
      </c>
      <c r="AZ15" s="65">
        <v>176</v>
      </c>
      <c r="BA15" s="65">
        <v>7</v>
      </c>
      <c r="BB15" s="65">
        <v>211</v>
      </c>
      <c r="BC15" s="65">
        <v>84800</v>
      </c>
      <c r="BD15" s="65">
        <v>10379</v>
      </c>
      <c r="BE15" s="65">
        <v>0</v>
      </c>
      <c r="BF15" s="65">
        <v>8</v>
      </c>
      <c r="BG15" s="65">
        <v>14</v>
      </c>
      <c r="BH15" s="65">
        <v>26</v>
      </c>
      <c r="BI15" s="65">
        <v>4</v>
      </c>
      <c r="BJ15" s="65">
        <v>1</v>
      </c>
      <c r="BK15" s="65">
        <v>24</v>
      </c>
      <c r="BL15" s="65">
        <v>9</v>
      </c>
      <c r="BM15" s="65">
        <v>0</v>
      </c>
      <c r="BN15" s="65">
        <v>0</v>
      </c>
      <c r="BO15" s="65">
        <v>0</v>
      </c>
      <c r="BP15" s="65">
        <v>0</v>
      </c>
    </row>
    <row r="16" spans="1:68" ht="20.100000000000001" customHeight="1">
      <c r="A16" s="252">
        <v>2022</v>
      </c>
      <c r="B16" s="253"/>
      <c r="C16" s="62">
        <f t="shared" si="0"/>
        <v>283</v>
      </c>
      <c r="D16" s="63">
        <f t="shared" si="1"/>
        <v>190</v>
      </c>
      <c r="E16" s="63">
        <f t="shared" si="2"/>
        <v>93</v>
      </c>
      <c r="F16" s="63">
        <v>8</v>
      </c>
      <c r="G16" s="63">
        <v>3</v>
      </c>
      <c r="H16" s="63">
        <v>32</v>
      </c>
      <c r="I16" s="63">
        <v>10</v>
      </c>
      <c r="J16" s="63">
        <v>56</v>
      </c>
      <c r="K16" s="63">
        <v>33</v>
      </c>
      <c r="L16" s="63">
        <v>52</v>
      </c>
      <c r="M16" s="63">
        <v>29</v>
      </c>
      <c r="N16" s="63">
        <v>24</v>
      </c>
      <c r="O16" s="63">
        <v>10</v>
      </c>
      <c r="P16" s="63">
        <v>15</v>
      </c>
      <c r="Q16" s="63">
        <v>7</v>
      </c>
      <c r="R16" s="63">
        <v>3</v>
      </c>
      <c r="S16" s="63">
        <v>1</v>
      </c>
      <c r="T16" s="63">
        <v>481</v>
      </c>
      <c r="U16" s="63">
        <v>340</v>
      </c>
      <c r="V16" s="63">
        <v>141</v>
      </c>
      <c r="W16" s="63">
        <v>81</v>
      </c>
      <c r="X16" s="63">
        <v>42</v>
      </c>
      <c r="Y16" s="63">
        <v>39</v>
      </c>
      <c r="Z16" s="63">
        <v>0</v>
      </c>
      <c r="AA16" s="63">
        <v>318100</v>
      </c>
      <c r="AB16" s="63">
        <v>132400</v>
      </c>
      <c r="AC16" s="63">
        <v>185700</v>
      </c>
      <c r="AD16" s="63">
        <v>0</v>
      </c>
      <c r="AE16" s="63">
        <v>68634</v>
      </c>
      <c r="AF16" s="63">
        <v>102</v>
      </c>
      <c r="AG16" s="63">
        <v>30</v>
      </c>
      <c r="AH16" s="63">
        <v>136</v>
      </c>
      <c r="AI16" s="63">
        <v>75</v>
      </c>
      <c r="AJ16" s="63">
        <v>173991</v>
      </c>
      <c r="AK16" s="63">
        <v>0</v>
      </c>
      <c r="AL16" s="63">
        <v>1674</v>
      </c>
      <c r="AM16" s="63">
        <v>243</v>
      </c>
      <c r="AN16" s="63">
        <v>3139</v>
      </c>
      <c r="AO16" s="63">
        <v>21600</v>
      </c>
      <c r="AP16" s="63">
        <v>586127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47</v>
      </c>
      <c r="AY16" s="63">
        <v>0</v>
      </c>
      <c r="AZ16" s="63">
        <v>46</v>
      </c>
      <c r="BA16" s="63">
        <v>0</v>
      </c>
      <c r="BB16" s="63">
        <v>230</v>
      </c>
      <c r="BC16" s="63">
        <v>66120</v>
      </c>
      <c r="BD16" s="63">
        <v>111637</v>
      </c>
      <c r="BE16" s="63">
        <v>1</v>
      </c>
      <c r="BF16" s="63">
        <v>5</v>
      </c>
      <c r="BG16" s="63">
        <v>25</v>
      </c>
      <c r="BH16" s="63">
        <v>28</v>
      </c>
      <c r="BI16" s="63">
        <v>4</v>
      </c>
      <c r="BJ16" s="63">
        <v>1</v>
      </c>
      <c r="BK16" s="63">
        <v>35</v>
      </c>
      <c r="BL16" s="63">
        <v>11</v>
      </c>
      <c r="BM16" s="63">
        <v>0</v>
      </c>
      <c r="BN16" s="63">
        <v>0</v>
      </c>
      <c r="BO16" s="63">
        <v>0</v>
      </c>
      <c r="BP16" s="63">
        <v>0</v>
      </c>
    </row>
    <row r="17" spans="1:68" ht="20.100000000000001" customHeight="1">
      <c r="A17" s="177">
        <v>2023</v>
      </c>
      <c r="B17" s="251"/>
      <c r="C17" s="64">
        <f t="shared" si="0"/>
        <v>373</v>
      </c>
      <c r="D17" s="65">
        <f t="shared" si="1"/>
        <v>248</v>
      </c>
      <c r="E17" s="65">
        <f t="shared" si="2"/>
        <v>125</v>
      </c>
      <c r="F17" s="65">
        <v>6</v>
      </c>
      <c r="G17" s="65">
        <v>4</v>
      </c>
      <c r="H17" s="65">
        <v>25</v>
      </c>
      <c r="I17" s="65">
        <v>11</v>
      </c>
      <c r="J17" s="65">
        <v>73</v>
      </c>
      <c r="K17" s="65">
        <v>43</v>
      </c>
      <c r="L17" s="65">
        <v>72</v>
      </c>
      <c r="M17" s="65">
        <v>32</v>
      </c>
      <c r="N17" s="65">
        <v>40</v>
      </c>
      <c r="O17" s="65">
        <v>16</v>
      </c>
      <c r="P17" s="65">
        <v>25</v>
      </c>
      <c r="Q17" s="65">
        <v>15</v>
      </c>
      <c r="R17" s="65">
        <v>7</v>
      </c>
      <c r="S17" s="65">
        <v>4</v>
      </c>
      <c r="T17" s="65">
        <v>481</v>
      </c>
      <c r="U17" s="65">
        <v>325</v>
      </c>
      <c r="V17" s="65">
        <v>156</v>
      </c>
      <c r="W17" s="65">
        <v>156</v>
      </c>
      <c r="X17" s="65">
        <v>92</v>
      </c>
      <c r="Y17" s="65">
        <v>64</v>
      </c>
      <c r="Z17" s="65">
        <v>0</v>
      </c>
      <c r="AA17" s="65">
        <v>357250</v>
      </c>
      <c r="AB17" s="65">
        <v>174400</v>
      </c>
      <c r="AC17" s="65">
        <v>182850</v>
      </c>
      <c r="AD17" s="65">
        <v>0</v>
      </c>
      <c r="AE17" s="65">
        <v>72476</v>
      </c>
      <c r="AF17" s="65">
        <v>97</v>
      </c>
      <c r="AG17" s="65">
        <v>62</v>
      </c>
      <c r="AH17" s="65">
        <v>75</v>
      </c>
      <c r="AI17" s="65">
        <v>188</v>
      </c>
      <c r="AJ17" s="65">
        <v>197846</v>
      </c>
      <c r="AK17" s="65">
        <v>55</v>
      </c>
      <c r="AL17" s="65">
        <v>2428</v>
      </c>
      <c r="AM17" s="65">
        <v>196</v>
      </c>
      <c r="AN17" s="65">
        <v>2730</v>
      </c>
      <c r="AO17" s="65">
        <v>2100730</v>
      </c>
      <c r="AP17" s="65">
        <v>1319436</v>
      </c>
      <c r="AQ17" s="65">
        <v>15</v>
      </c>
      <c r="AR17" s="65">
        <v>28</v>
      </c>
      <c r="AS17" s="65">
        <v>0</v>
      </c>
      <c r="AT17" s="65">
        <v>35</v>
      </c>
      <c r="AU17" s="65">
        <v>0</v>
      </c>
      <c r="AV17" s="65">
        <v>35</v>
      </c>
      <c r="AW17" s="65">
        <v>0</v>
      </c>
      <c r="AX17" s="65">
        <v>33</v>
      </c>
      <c r="AY17" s="65">
        <v>3</v>
      </c>
      <c r="AZ17" s="65">
        <v>58</v>
      </c>
      <c r="BA17" s="65">
        <v>0</v>
      </c>
      <c r="BB17" s="65">
        <v>331</v>
      </c>
      <c r="BC17" s="65">
        <v>90782</v>
      </c>
      <c r="BD17" s="65">
        <v>51487</v>
      </c>
      <c r="BE17" s="65">
        <v>4</v>
      </c>
      <c r="BF17" s="65">
        <v>6</v>
      </c>
      <c r="BG17" s="65">
        <v>31</v>
      </c>
      <c r="BH17" s="65">
        <v>42</v>
      </c>
      <c r="BI17" s="65">
        <v>4</v>
      </c>
      <c r="BJ17" s="65">
        <v>1</v>
      </c>
      <c r="BK17" s="65">
        <v>42</v>
      </c>
      <c r="BL17" s="65">
        <v>19</v>
      </c>
      <c r="BM17" s="65">
        <v>1</v>
      </c>
      <c r="BN17" s="65">
        <v>0</v>
      </c>
      <c r="BO17" s="65">
        <v>0</v>
      </c>
      <c r="BP17" s="65">
        <v>0</v>
      </c>
    </row>
    <row r="18" spans="1:68" ht="20.100000000000001" customHeight="1">
      <c r="A18" s="252">
        <v>2024</v>
      </c>
      <c r="B18" s="253"/>
      <c r="C18" s="62">
        <f t="shared" si="0"/>
        <v>281</v>
      </c>
      <c r="D18" s="63">
        <f t="shared" si="1"/>
        <v>181</v>
      </c>
      <c r="E18" s="63">
        <f t="shared" si="2"/>
        <v>100</v>
      </c>
      <c r="F18" s="63">
        <v>6</v>
      </c>
      <c r="G18" s="63">
        <v>1</v>
      </c>
      <c r="H18" s="63">
        <v>23</v>
      </c>
      <c r="I18" s="63">
        <v>10</v>
      </c>
      <c r="J18" s="63">
        <v>50</v>
      </c>
      <c r="K18" s="63">
        <v>34</v>
      </c>
      <c r="L18" s="63">
        <v>42</v>
      </c>
      <c r="M18" s="63">
        <v>26</v>
      </c>
      <c r="N18" s="63">
        <v>36</v>
      </c>
      <c r="O18" s="63">
        <v>18</v>
      </c>
      <c r="P18" s="63">
        <v>22</v>
      </c>
      <c r="Q18" s="63">
        <v>8</v>
      </c>
      <c r="R18" s="63">
        <v>2</v>
      </c>
      <c r="S18" s="63">
        <v>3</v>
      </c>
      <c r="T18" s="63">
        <v>435</v>
      </c>
      <c r="U18" s="63">
        <v>289</v>
      </c>
      <c r="V18" s="63">
        <v>146</v>
      </c>
      <c r="W18" s="63">
        <v>69</v>
      </c>
      <c r="X18" s="63">
        <v>38</v>
      </c>
      <c r="Y18" s="63">
        <v>31</v>
      </c>
      <c r="Z18" s="63">
        <v>0</v>
      </c>
      <c r="AA18" s="63">
        <v>266300</v>
      </c>
      <c r="AB18" s="63">
        <v>79100</v>
      </c>
      <c r="AC18" s="63">
        <v>187200</v>
      </c>
      <c r="AD18" s="63">
        <v>0</v>
      </c>
      <c r="AE18" s="63">
        <v>79010</v>
      </c>
      <c r="AF18" s="63">
        <v>44</v>
      </c>
      <c r="AG18" s="63">
        <v>16</v>
      </c>
      <c r="AH18" s="63">
        <v>21</v>
      </c>
      <c r="AI18" s="63">
        <v>108</v>
      </c>
      <c r="AJ18" s="63">
        <v>216461</v>
      </c>
      <c r="AK18" s="63">
        <v>18</v>
      </c>
      <c r="AL18" s="63">
        <v>2355</v>
      </c>
      <c r="AM18" s="63">
        <v>336</v>
      </c>
      <c r="AN18" s="63">
        <v>3052</v>
      </c>
      <c r="AO18" s="63">
        <v>372462</v>
      </c>
      <c r="AP18" s="63">
        <v>397154</v>
      </c>
      <c r="AQ18" s="63">
        <v>0</v>
      </c>
      <c r="AR18" s="63">
        <v>38</v>
      </c>
      <c r="AS18" s="63">
        <v>52</v>
      </c>
      <c r="AT18" s="63">
        <v>19</v>
      </c>
      <c r="AU18" s="63">
        <v>0</v>
      </c>
      <c r="AV18" s="63">
        <v>0</v>
      </c>
      <c r="AW18" s="63">
        <v>0</v>
      </c>
      <c r="AX18" s="63">
        <v>18</v>
      </c>
      <c r="AY18" s="63">
        <v>3</v>
      </c>
      <c r="AZ18" s="63">
        <v>57</v>
      </c>
      <c r="BA18" s="63">
        <v>19</v>
      </c>
      <c r="BB18" s="63">
        <v>281</v>
      </c>
      <c r="BC18" s="63">
        <v>25240</v>
      </c>
      <c r="BD18" s="63">
        <v>98929</v>
      </c>
      <c r="BE18" s="63">
        <v>2</v>
      </c>
      <c r="BF18" s="63">
        <v>3</v>
      </c>
      <c r="BG18" s="63">
        <v>18</v>
      </c>
      <c r="BH18" s="63">
        <v>25</v>
      </c>
      <c r="BI18" s="63">
        <v>1</v>
      </c>
      <c r="BJ18" s="63">
        <v>3</v>
      </c>
      <c r="BK18" s="63">
        <v>0</v>
      </c>
      <c r="BL18" s="63">
        <v>3</v>
      </c>
      <c r="BM18" s="63">
        <v>0</v>
      </c>
      <c r="BN18" s="63">
        <v>3</v>
      </c>
      <c r="BO18" s="63">
        <v>0</v>
      </c>
      <c r="BP18" s="63">
        <v>1</v>
      </c>
    </row>
    <row r="19" spans="1:68" ht="20.100000000000001" customHeight="1">
      <c r="A19" s="177">
        <v>2025</v>
      </c>
      <c r="B19" s="251"/>
      <c r="C19" s="64">
        <v>306</v>
      </c>
      <c r="D19" s="65">
        <v>212</v>
      </c>
      <c r="E19" s="65">
        <v>94</v>
      </c>
      <c r="F19" s="65">
        <v>13</v>
      </c>
      <c r="G19" s="65">
        <v>4</v>
      </c>
      <c r="H19" s="65">
        <v>37</v>
      </c>
      <c r="I19" s="65">
        <v>19</v>
      </c>
      <c r="J19" s="65">
        <v>63</v>
      </c>
      <c r="K19" s="65">
        <v>28</v>
      </c>
      <c r="L19" s="65">
        <v>38</v>
      </c>
      <c r="M19" s="65">
        <v>21</v>
      </c>
      <c r="N19" s="65">
        <v>40</v>
      </c>
      <c r="O19" s="65">
        <v>12</v>
      </c>
      <c r="P19" s="65">
        <v>19</v>
      </c>
      <c r="Q19" s="65">
        <v>8</v>
      </c>
      <c r="R19" s="65">
        <v>2</v>
      </c>
      <c r="S19" s="65">
        <v>2</v>
      </c>
      <c r="T19" s="65">
        <v>447</v>
      </c>
      <c r="U19" s="65">
        <v>311</v>
      </c>
      <c r="V19" s="65">
        <v>136</v>
      </c>
      <c r="W19" s="65">
        <v>41</v>
      </c>
      <c r="X19" s="65">
        <v>24</v>
      </c>
      <c r="Y19" s="65">
        <v>17</v>
      </c>
      <c r="Z19" s="65">
        <v>0</v>
      </c>
      <c r="AA19" s="65">
        <v>164400</v>
      </c>
      <c r="AB19" s="65">
        <v>64600</v>
      </c>
      <c r="AC19" s="65">
        <v>99800</v>
      </c>
      <c r="AD19" s="65">
        <v>0</v>
      </c>
      <c r="AE19" s="65"/>
      <c r="AF19" s="65">
        <v>14</v>
      </c>
      <c r="AG19" s="65">
        <v>30</v>
      </c>
      <c r="AH19" s="65">
        <v>68</v>
      </c>
      <c r="AI19" s="65">
        <v>105</v>
      </c>
      <c r="AJ19" s="65"/>
      <c r="AK19" s="65">
        <v>94</v>
      </c>
      <c r="AL19" s="65">
        <v>1894</v>
      </c>
      <c r="AM19" s="65">
        <v>402</v>
      </c>
      <c r="AN19" s="65">
        <v>3234</v>
      </c>
      <c r="AO19" s="65">
        <v>530848</v>
      </c>
      <c r="AP19" s="65">
        <v>1992452</v>
      </c>
      <c r="AQ19" s="65">
        <v>3</v>
      </c>
      <c r="AR19" s="65">
        <v>37</v>
      </c>
      <c r="AS19" s="65">
        <v>14</v>
      </c>
      <c r="AT19" s="65">
        <v>30</v>
      </c>
      <c r="AU19" s="65">
        <v>12</v>
      </c>
      <c r="AV19" s="65">
        <v>0</v>
      </c>
      <c r="AW19" s="65">
        <v>9</v>
      </c>
      <c r="AX19" s="65">
        <v>38</v>
      </c>
      <c r="AY19" s="65">
        <v>8</v>
      </c>
      <c r="AZ19" s="65">
        <v>33</v>
      </c>
      <c r="BA19" s="65">
        <v>22</v>
      </c>
      <c r="BB19" s="65">
        <v>215</v>
      </c>
      <c r="BC19" s="65">
        <v>8320</v>
      </c>
      <c r="BD19" s="65">
        <v>29910</v>
      </c>
      <c r="BE19" s="65">
        <v>0</v>
      </c>
      <c r="BF19" s="65">
        <v>5</v>
      </c>
      <c r="BG19" s="65">
        <v>17</v>
      </c>
      <c r="BH19" s="65">
        <v>15</v>
      </c>
      <c r="BI19" s="65">
        <v>2</v>
      </c>
      <c r="BJ19" s="65">
        <v>11</v>
      </c>
      <c r="BK19" s="65">
        <v>0</v>
      </c>
      <c r="BL19" s="65">
        <v>5</v>
      </c>
      <c r="BM19" s="65">
        <v>1</v>
      </c>
      <c r="BN19" s="65">
        <v>1</v>
      </c>
      <c r="BO19" s="65">
        <v>0</v>
      </c>
      <c r="BP19" s="65">
        <v>0</v>
      </c>
    </row>
    <row r="20" spans="1:68" ht="3.75" customHeight="1">
      <c r="A20" s="262"/>
      <c r="B20" s="263"/>
      <c r="C20" s="41"/>
    </row>
    <row r="21" spans="1:68" ht="12.75" customHeight="1">
      <c r="A21" s="116" t="s">
        <v>12</v>
      </c>
      <c r="B21" s="117"/>
      <c r="C21" s="265" t="s">
        <v>9</v>
      </c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5"/>
      <c r="T21" s="233" t="s">
        <v>70</v>
      </c>
      <c r="U21" s="234"/>
      <c r="V21" s="234"/>
      <c r="W21" s="234" t="s">
        <v>9</v>
      </c>
      <c r="X21" s="234"/>
      <c r="Y21" s="234"/>
      <c r="Z21" s="234"/>
      <c r="AA21" s="234"/>
      <c r="AB21" s="234"/>
      <c r="AC21" s="234"/>
      <c r="AD21" s="235"/>
      <c r="AE21" s="223" t="s">
        <v>9</v>
      </c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 t="s">
        <v>9</v>
      </c>
      <c r="AR21" s="223"/>
      <c r="AS21" s="223"/>
      <c r="AT21" s="223"/>
      <c r="AU21" s="223" t="s">
        <v>9</v>
      </c>
      <c r="AV21" s="223"/>
      <c r="AW21" s="223"/>
      <c r="AX21" s="223"/>
      <c r="AY21" s="223"/>
      <c r="AZ21" s="223"/>
      <c r="BA21" s="223"/>
      <c r="BB21" s="223"/>
      <c r="BC21" s="223"/>
      <c r="BD21" s="223"/>
      <c r="BE21" s="223" t="s">
        <v>9</v>
      </c>
      <c r="BF21" s="223"/>
      <c r="BG21" s="223"/>
      <c r="BH21" s="223"/>
      <c r="BI21" s="174" t="s">
        <v>9</v>
      </c>
      <c r="BJ21" s="174"/>
      <c r="BK21" s="174"/>
      <c r="BL21" s="174"/>
      <c r="BM21" s="174"/>
      <c r="BN21" s="174"/>
      <c r="BO21" s="174"/>
      <c r="BP21" s="174"/>
    </row>
    <row r="22" spans="1:68" ht="12.75" customHeight="1">
      <c r="A22" s="192" t="s">
        <v>35</v>
      </c>
      <c r="B22" s="119"/>
      <c r="C22" s="236" t="s">
        <v>93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8"/>
      <c r="T22" s="239" t="s">
        <v>93</v>
      </c>
      <c r="U22" s="237"/>
      <c r="V22" s="237"/>
      <c r="W22" s="237"/>
      <c r="X22" s="237"/>
      <c r="Y22" s="237"/>
      <c r="Z22" s="237"/>
      <c r="AA22" s="237"/>
      <c r="AB22" s="237"/>
      <c r="AC22" s="237"/>
      <c r="AD22" s="238"/>
      <c r="AE22" s="222" t="s">
        <v>94</v>
      </c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 t="s">
        <v>94</v>
      </c>
      <c r="AR22" s="222"/>
      <c r="AS22" s="222"/>
      <c r="AT22" s="222"/>
      <c r="AU22" s="222" t="s">
        <v>94</v>
      </c>
      <c r="AV22" s="222"/>
      <c r="AW22" s="222"/>
      <c r="AX22" s="222"/>
      <c r="AY22" s="222"/>
      <c r="AZ22" s="222"/>
      <c r="BA22" s="222"/>
      <c r="BB22" s="222"/>
      <c r="BC22" s="222"/>
      <c r="BD22" s="222"/>
      <c r="BE22" s="222" t="s">
        <v>94</v>
      </c>
      <c r="BF22" s="222"/>
      <c r="BG22" s="222"/>
      <c r="BH22" s="222"/>
      <c r="BI22" s="170" t="s">
        <v>94</v>
      </c>
      <c r="BJ22" s="170"/>
      <c r="BK22" s="170"/>
      <c r="BL22" s="170"/>
      <c r="BM22" s="170"/>
      <c r="BN22" s="170"/>
      <c r="BO22" s="170"/>
      <c r="BP22" s="170"/>
    </row>
    <row r="23" spans="1:68" s="83" customFormat="1" ht="30" customHeight="1">
      <c r="A23" s="193" t="s">
        <v>36</v>
      </c>
      <c r="B23" s="194"/>
      <c r="C23" s="255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7"/>
      <c r="T23" s="258" t="s">
        <v>232</v>
      </c>
      <c r="U23" s="259"/>
      <c r="V23" s="259"/>
      <c r="W23" s="259"/>
      <c r="X23" s="259"/>
      <c r="Y23" s="259"/>
      <c r="Z23" s="259"/>
      <c r="AA23" s="259"/>
      <c r="AB23" s="259"/>
      <c r="AC23" s="259"/>
      <c r="AD23" s="260"/>
      <c r="AE23" s="221" t="s">
        <v>194</v>
      </c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32"/>
      <c r="AR23" s="232"/>
      <c r="AS23" s="232"/>
      <c r="AT23" s="232"/>
      <c r="AU23" s="221" t="s">
        <v>207</v>
      </c>
      <c r="AV23" s="221"/>
      <c r="AW23" s="221"/>
      <c r="AX23" s="221"/>
      <c r="AY23" s="221"/>
      <c r="AZ23" s="221"/>
      <c r="BA23" s="221"/>
      <c r="BB23" s="221"/>
      <c r="BC23" s="221"/>
      <c r="BD23" s="221"/>
      <c r="BE23" s="221" t="s">
        <v>207</v>
      </c>
      <c r="BF23" s="221"/>
      <c r="BG23" s="221"/>
      <c r="BH23" s="221"/>
      <c r="BI23" s="261" t="s">
        <v>206</v>
      </c>
      <c r="BJ23" s="261"/>
      <c r="BK23" s="261"/>
      <c r="BL23" s="261"/>
      <c r="BM23" s="261"/>
      <c r="BN23" s="261"/>
      <c r="BO23" s="261"/>
      <c r="BP23" s="261"/>
    </row>
    <row r="25" spans="1:68" s="21" customFormat="1" ht="12.75" customHeight="1"/>
    <row r="26" spans="1:68" s="21" customFormat="1" ht="14.25"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Q26" s="101"/>
    </row>
    <row r="27" spans="1:68" s="21" customFormat="1" ht="14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02"/>
    </row>
    <row r="28" spans="1:68" s="21" customFormat="1" ht="16.5" customHeight="1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68" s="21" customFormat="1" ht="16.5" customHeight="1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1" spans="1:68" ht="13.5">
      <c r="BI31" s="99"/>
    </row>
  </sheetData>
  <mergeCells count="106">
    <mergeCell ref="A19:B19"/>
    <mergeCell ref="BI1:BL2"/>
    <mergeCell ref="BM1:BP2"/>
    <mergeCell ref="BO3:BP3"/>
    <mergeCell ref="BM3:BN3"/>
    <mergeCell ref="BK3:BL3"/>
    <mergeCell ref="BI3:BJ3"/>
    <mergeCell ref="BI21:BP21"/>
    <mergeCell ref="BI22:BP22"/>
    <mergeCell ref="C21:S21"/>
    <mergeCell ref="T1:AD1"/>
    <mergeCell ref="C3:E3"/>
    <mergeCell ref="F3:G3"/>
    <mergeCell ref="H3:I3"/>
    <mergeCell ref="J3:K3"/>
    <mergeCell ref="L3:M3"/>
    <mergeCell ref="Z3:Z4"/>
    <mergeCell ref="W3:W4"/>
    <mergeCell ref="X3:X4"/>
    <mergeCell ref="N3:O3"/>
    <mergeCell ref="AF3:AG3"/>
    <mergeCell ref="AH3:AI3"/>
    <mergeCell ref="AE21:AP21"/>
    <mergeCell ref="AE22:AP22"/>
    <mergeCell ref="BI23:BP23"/>
    <mergeCell ref="A23:B23"/>
    <mergeCell ref="A20:B20"/>
    <mergeCell ref="AB14:AC14"/>
    <mergeCell ref="AB12:AC12"/>
    <mergeCell ref="AB13:AC13"/>
    <mergeCell ref="AB10:AC10"/>
    <mergeCell ref="A1:B4"/>
    <mergeCell ref="A5:B5"/>
    <mergeCell ref="A6:B6"/>
    <mergeCell ref="A7:B7"/>
    <mergeCell ref="A22:B22"/>
    <mergeCell ref="A21:B2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8:B8"/>
    <mergeCell ref="C1:S1"/>
    <mergeCell ref="C23:S23"/>
    <mergeCell ref="T23:AD23"/>
    <mergeCell ref="AE23:AP23"/>
    <mergeCell ref="AE1:AN1"/>
    <mergeCell ref="AJ2:AN2"/>
    <mergeCell ref="AE2:AI2"/>
    <mergeCell ref="AE3:AE4"/>
    <mergeCell ref="T21:V21"/>
    <mergeCell ref="W21:AD21"/>
    <mergeCell ref="C22:S22"/>
    <mergeCell ref="T22:AD22"/>
    <mergeCell ref="AD3:AD4"/>
    <mergeCell ref="AA2:AD2"/>
    <mergeCell ref="P3:Q3"/>
    <mergeCell ref="R3:S3"/>
    <mergeCell ref="T2:V3"/>
    <mergeCell ref="W2:Z2"/>
    <mergeCell ref="AB11:AC11"/>
    <mergeCell ref="Y3:Y4"/>
    <mergeCell ref="AA3:AA4"/>
    <mergeCell ref="AB3:AB4"/>
    <mergeCell ref="AC3:AC4"/>
    <mergeCell ref="C2:S2"/>
    <mergeCell ref="AQ1:AT1"/>
    <mergeCell ref="AQ21:AT21"/>
    <mergeCell ref="AK3:AL3"/>
    <mergeCell ref="AM3:AN3"/>
    <mergeCell ref="AO1:AP2"/>
    <mergeCell ref="AO3:AO4"/>
    <mergeCell ref="AP3:AP4"/>
    <mergeCell ref="AQ2:AR3"/>
    <mergeCell ref="AS2:AT3"/>
    <mergeCell ref="AQ23:AT23"/>
    <mergeCell ref="AQ22:AT22"/>
    <mergeCell ref="AU21:BD21"/>
    <mergeCell ref="AU22:BD22"/>
    <mergeCell ref="AU23:BD23"/>
    <mergeCell ref="AU1:BB1"/>
    <mergeCell ref="AU2:AX2"/>
    <mergeCell ref="AY2:BB2"/>
    <mergeCell ref="BC1:BD2"/>
    <mergeCell ref="AU3:AV3"/>
    <mergeCell ref="AW3:AX3"/>
    <mergeCell ref="AY3:AZ3"/>
    <mergeCell ref="BA3:BB3"/>
    <mergeCell ref="BC3:BC4"/>
    <mergeCell ref="BD3:BD4"/>
    <mergeCell ref="BE23:BH23"/>
    <mergeCell ref="BE22:BH22"/>
    <mergeCell ref="BE21:BH21"/>
    <mergeCell ref="BE3:BE4"/>
    <mergeCell ref="BF3:BF4"/>
    <mergeCell ref="BG3:BG4"/>
    <mergeCell ref="BH3:BH4"/>
    <mergeCell ref="BE1:BH1"/>
    <mergeCell ref="BE2:BF2"/>
    <mergeCell ref="BG2:BH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8" orientation="landscape" r:id="rId1"/>
  <colBreaks count="6" manualBreakCount="6">
    <brk id="19" max="21" man="1"/>
    <brk id="30" max="21" man="1"/>
    <brk id="42" max="21" man="1"/>
    <brk id="46" max="21" man="1"/>
    <brk id="56" max="21" man="1"/>
    <brk id="60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7CEA-1FBA-4C3F-9EF2-5A40AD5D3069}">
  <sheetPr codeName="工作表5"/>
  <dimension ref="A1:AB31"/>
  <sheetViews>
    <sheetView zoomScaleNormal="100" zoomScaleSheetLayoutView="100" workbookViewId="0">
      <selection activeCell="L43" sqref="L43"/>
    </sheetView>
  </sheetViews>
  <sheetFormatPr defaultRowHeight="12.75"/>
  <cols>
    <col min="1" max="2" width="9" style="3"/>
    <col min="3" max="4" width="17.5" style="3" customWidth="1"/>
    <col min="5" max="8" width="9.25" style="3" customWidth="1"/>
    <col min="9" max="14" width="14.625" style="3" customWidth="1"/>
    <col min="15" max="24" width="9.25" style="3" customWidth="1"/>
    <col min="25" max="25" width="10.625" style="3" customWidth="1"/>
    <col min="26" max="26" width="20.625" style="3" customWidth="1"/>
    <col min="27" max="28" width="10.625" style="3" customWidth="1"/>
    <col min="29" max="16384" width="9" style="3"/>
  </cols>
  <sheetData>
    <row r="1" spans="1:28" ht="16.5" customHeight="1">
      <c r="A1" s="122" t="s">
        <v>9</v>
      </c>
      <c r="B1" s="123"/>
      <c r="C1" s="293" t="s">
        <v>95</v>
      </c>
      <c r="D1" s="105"/>
      <c r="E1" s="128" t="s">
        <v>100</v>
      </c>
      <c r="F1" s="126"/>
      <c r="G1" s="126"/>
      <c r="H1" s="126"/>
      <c r="I1" s="202" t="s">
        <v>106</v>
      </c>
      <c r="J1" s="203"/>
      <c r="K1" s="200" t="s">
        <v>107</v>
      </c>
      <c r="L1" s="203"/>
      <c r="M1" s="286" t="s">
        <v>108</v>
      </c>
      <c r="N1" s="289" t="s">
        <v>109</v>
      </c>
      <c r="O1" s="301" t="s">
        <v>189</v>
      </c>
      <c r="P1" s="302"/>
      <c r="Q1" s="302"/>
      <c r="R1" s="269" t="s">
        <v>117</v>
      </c>
      <c r="S1" s="270"/>
      <c r="T1" s="270"/>
      <c r="U1" s="270"/>
      <c r="V1" s="270"/>
      <c r="W1" s="270"/>
      <c r="X1" s="270"/>
      <c r="Y1" s="276" t="s">
        <v>138</v>
      </c>
      <c r="Z1" s="107"/>
      <c r="AA1" s="107"/>
      <c r="AB1" s="158"/>
    </row>
    <row r="2" spans="1:28" ht="16.5" customHeight="1">
      <c r="A2" s="124"/>
      <c r="B2" s="123"/>
      <c r="C2" s="294" t="s">
        <v>98</v>
      </c>
      <c r="D2" s="297" t="s">
        <v>97</v>
      </c>
      <c r="E2" s="128" t="s">
        <v>101</v>
      </c>
      <c r="F2" s="304"/>
      <c r="G2" s="128" t="s">
        <v>102</v>
      </c>
      <c r="H2" s="126"/>
      <c r="I2" s="202"/>
      <c r="J2" s="203"/>
      <c r="K2" s="203"/>
      <c r="L2" s="203"/>
      <c r="M2" s="287"/>
      <c r="N2" s="290"/>
      <c r="O2" s="303"/>
      <c r="P2" s="302"/>
      <c r="Q2" s="302"/>
      <c r="R2" s="271"/>
      <c r="S2" s="272"/>
      <c r="T2" s="272"/>
      <c r="U2" s="272"/>
      <c r="V2" s="272"/>
      <c r="W2" s="272"/>
      <c r="X2" s="272"/>
      <c r="Y2" s="212"/>
      <c r="Z2" s="107"/>
      <c r="AA2" s="107"/>
      <c r="AB2" s="158"/>
    </row>
    <row r="3" spans="1:28" ht="14.25" customHeight="1">
      <c r="A3" s="124"/>
      <c r="B3" s="123"/>
      <c r="C3" s="295"/>
      <c r="D3" s="298"/>
      <c r="E3" s="104" t="s">
        <v>103</v>
      </c>
      <c r="F3" s="104" t="s">
        <v>104</v>
      </c>
      <c r="G3" s="104" t="s">
        <v>103</v>
      </c>
      <c r="H3" s="128" t="s">
        <v>104</v>
      </c>
      <c r="I3" s="202" t="s">
        <v>111</v>
      </c>
      <c r="J3" s="200" t="s">
        <v>172</v>
      </c>
      <c r="K3" s="203" t="s">
        <v>111</v>
      </c>
      <c r="L3" s="200" t="s">
        <v>110</v>
      </c>
      <c r="M3" s="287"/>
      <c r="N3" s="290" t="s">
        <v>96</v>
      </c>
      <c r="O3" s="277" t="s">
        <v>40</v>
      </c>
      <c r="P3" s="274" t="s">
        <v>0</v>
      </c>
      <c r="Q3" s="274" t="s">
        <v>116</v>
      </c>
      <c r="R3" s="274" t="s">
        <v>1</v>
      </c>
      <c r="S3" s="274" t="s">
        <v>118</v>
      </c>
      <c r="T3" s="274" t="s">
        <v>119</v>
      </c>
      <c r="U3" s="274" t="s">
        <v>14</v>
      </c>
      <c r="V3" s="274" t="s">
        <v>120</v>
      </c>
      <c r="W3" s="279" t="s">
        <v>121</v>
      </c>
      <c r="X3" s="280" t="s">
        <v>54</v>
      </c>
      <c r="Y3" s="277" t="s">
        <v>139</v>
      </c>
      <c r="Z3" s="274" t="s">
        <v>140</v>
      </c>
      <c r="AA3" s="274" t="s">
        <v>122</v>
      </c>
      <c r="AB3" s="280" t="s">
        <v>54</v>
      </c>
    </row>
    <row r="4" spans="1:28" ht="14.25" customHeight="1">
      <c r="A4" s="124"/>
      <c r="B4" s="123"/>
      <c r="C4" s="296"/>
      <c r="D4" s="299"/>
      <c r="E4" s="105"/>
      <c r="F4" s="105"/>
      <c r="G4" s="105"/>
      <c r="H4" s="130"/>
      <c r="I4" s="202"/>
      <c r="J4" s="203"/>
      <c r="K4" s="203"/>
      <c r="L4" s="203"/>
      <c r="M4" s="288"/>
      <c r="N4" s="291"/>
      <c r="O4" s="278"/>
      <c r="P4" s="275"/>
      <c r="Q4" s="275"/>
      <c r="R4" s="275"/>
      <c r="S4" s="275"/>
      <c r="T4" s="275"/>
      <c r="U4" s="275"/>
      <c r="V4" s="275"/>
      <c r="W4" s="275"/>
      <c r="X4" s="281"/>
      <c r="Y4" s="278"/>
      <c r="Z4" s="275"/>
      <c r="AA4" s="275"/>
      <c r="AB4" s="281"/>
    </row>
    <row r="5" spans="1:28" ht="14.25" customHeight="1">
      <c r="A5" s="122" t="s">
        <v>8</v>
      </c>
      <c r="B5" s="123"/>
      <c r="C5" s="42" t="s">
        <v>99</v>
      </c>
      <c r="D5" s="6" t="s">
        <v>99</v>
      </c>
      <c r="E5" s="4" t="s">
        <v>103</v>
      </c>
      <c r="F5" s="4" t="s">
        <v>105</v>
      </c>
      <c r="G5" s="4" t="s">
        <v>103</v>
      </c>
      <c r="H5" s="1" t="s">
        <v>105</v>
      </c>
      <c r="I5" s="12" t="s">
        <v>112</v>
      </c>
      <c r="J5" s="4" t="s">
        <v>91</v>
      </c>
      <c r="K5" s="6" t="s">
        <v>112</v>
      </c>
      <c r="L5" s="4" t="s">
        <v>91</v>
      </c>
      <c r="M5" s="6" t="s">
        <v>112</v>
      </c>
      <c r="N5" s="7" t="s">
        <v>112</v>
      </c>
      <c r="O5" s="43" t="s">
        <v>125</v>
      </c>
      <c r="P5" s="20" t="s">
        <v>125</v>
      </c>
      <c r="Q5" s="20" t="s">
        <v>125</v>
      </c>
      <c r="R5" s="20" t="s">
        <v>125</v>
      </c>
      <c r="S5" s="20" t="s">
        <v>125</v>
      </c>
      <c r="T5" s="20" t="s">
        <v>125</v>
      </c>
      <c r="U5" s="20" t="s">
        <v>125</v>
      </c>
      <c r="V5" s="20" t="s">
        <v>125</v>
      </c>
      <c r="W5" s="20" t="s">
        <v>125</v>
      </c>
      <c r="X5" s="44" t="s">
        <v>125</v>
      </c>
      <c r="Y5" s="66" t="s">
        <v>7</v>
      </c>
      <c r="Z5" s="67" t="s">
        <v>7</v>
      </c>
      <c r="AA5" s="67" t="s">
        <v>7</v>
      </c>
      <c r="AB5" s="68" t="s">
        <v>7</v>
      </c>
    </row>
    <row r="6" spans="1:28" ht="20.100000000000001" hidden="1" customHeight="1">
      <c r="A6" s="177">
        <v>2011</v>
      </c>
      <c r="B6" s="251"/>
      <c r="C6" s="58">
        <v>80</v>
      </c>
      <c r="D6" s="59">
        <v>7</v>
      </c>
      <c r="E6" s="59">
        <v>0</v>
      </c>
      <c r="F6" s="59">
        <v>0</v>
      </c>
      <c r="G6" s="59">
        <v>0</v>
      </c>
      <c r="H6" s="59">
        <v>0</v>
      </c>
      <c r="I6" s="59">
        <v>202</v>
      </c>
      <c r="J6" s="69">
        <v>1864</v>
      </c>
      <c r="K6" s="59">
        <v>0</v>
      </c>
      <c r="L6" s="69">
        <v>0</v>
      </c>
      <c r="M6" s="59">
        <v>380</v>
      </c>
      <c r="N6" s="59">
        <v>0</v>
      </c>
      <c r="O6" s="59">
        <v>608028</v>
      </c>
      <c r="P6" s="59">
        <v>269913</v>
      </c>
      <c r="Q6" s="59">
        <v>338115</v>
      </c>
      <c r="R6" s="59">
        <v>8009</v>
      </c>
      <c r="S6" s="59">
        <v>1503</v>
      </c>
      <c r="T6" s="59">
        <v>265</v>
      </c>
      <c r="U6" s="59">
        <v>15099</v>
      </c>
      <c r="V6" s="59">
        <v>3185</v>
      </c>
      <c r="W6" s="59">
        <v>3650</v>
      </c>
      <c r="X6" s="59">
        <v>1841</v>
      </c>
      <c r="Y6" s="59">
        <v>0</v>
      </c>
      <c r="Z6" s="59">
        <v>0</v>
      </c>
      <c r="AA6" s="59">
        <v>0</v>
      </c>
      <c r="AB6" s="59">
        <v>0</v>
      </c>
    </row>
    <row r="7" spans="1:28" ht="20.100000000000001" hidden="1" customHeight="1">
      <c r="A7" s="252">
        <v>2012</v>
      </c>
      <c r="B7" s="253"/>
      <c r="C7" s="60">
        <v>101</v>
      </c>
      <c r="D7" s="61">
        <v>12</v>
      </c>
      <c r="E7" s="61">
        <v>0</v>
      </c>
      <c r="F7" s="61">
        <v>0</v>
      </c>
      <c r="G7" s="61">
        <v>0</v>
      </c>
      <c r="H7" s="61">
        <v>0</v>
      </c>
      <c r="I7" s="61">
        <v>236</v>
      </c>
      <c r="J7" s="70">
        <v>2355</v>
      </c>
      <c r="K7" s="61">
        <v>0</v>
      </c>
      <c r="L7" s="70">
        <v>0</v>
      </c>
      <c r="M7" s="61">
        <v>413</v>
      </c>
      <c r="N7" s="61">
        <v>4</v>
      </c>
      <c r="O7" s="61">
        <v>581544</v>
      </c>
      <c r="P7" s="61">
        <v>212875</v>
      </c>
      <c r="Q7" s="61">
        <v>368669</v>
      </c>
      <c r="R7" s="61">
        <v>13790</v>
      </c>
      <c r="S7" s="61">
        <v>3220</v>
      </c>
      <c r="T7" s="61">
        <v>521</v>
      </c>
      <c r="U7" s="61">
        <v>22522</v>
      </c>
      <c r="V7" s="61">
        <v>6293</v>
      </c>
      <c r="W7" s="61">
        <v>5424</v>
      </c>
      <c r="X7" s="61">
        <v>38496</v>
      </c>
      <c r="Y7" s="61">
        <v>0</v>
      </c>
      <c r="Z7" s="61">
        <v>0</v>
      </c>
      <c r="AA7" s="61">
        <v>0</v>
      </c>
      <c r="AB7" s="61">
        <v>0</v>
      </c>
    </row>
    <row r="8" spans="1:28" ht="20.100000000000001" hidden="1" customHeight="1">
      <c r="A8" s="177">
        <v>2013</v>
      </c>
      <c r="B8" s="251"/>
      <c r="C8" s="58">
        <v>134</v>
      </c>
      <c r="D8" s="59">
        <v>14</v>
      </c>
      <c r="E8" s="59">
        <v>0</v>
      </c>
      <c r="F8" s="59">
        <v>0</v>
      </c>
      <c r="G8" s="59">
        <v>0</v>
      </c>
      <c r="H8" s="59">
        <v>0</v>
      </c>
      <c r="I8" s="59">
        <v>273</v>
      </c>
      <c r="J8" s="69">
        <v>3456</v>
      </c>
      <c r="K8" s="59">
        <v>1</v>
      </c>
      <c r="L8" s="69">
        <v>0</v>
      </c>
      <c r="M8" s="59">
        <v>426</v>
      </c>
      <c r="N8" s="59">
        <v>30</v>
      </c>
      <c r="O8" s="59">
        <v>593757</v>
      </c>
      <c r="P8" s="59">
        <v>263002</v>
      </c>
      <c r="Q8" s="59">
        <v>330755</v>
      </c>
      <c r="R8" s="59">
        <v>19785</v>
      </c>
      <c r="S8" s="59">
        <v>4426</v>
      </c>
      <c r="T8" s="59">
        <v>945</v>
      </c>
      <c r="U8" s="59">
        <v>28527</v>
      </c>
      <c r="V8" s="59">
        <v>12156</v>
      </c>
      <c r="W8" s="59">
        <v>7602</v>
      </c>
      <c r="X8" s="59">
        <v>14788</v>
      </c>
      <c r="Y8" s="59">
        <v>0</v>
      </c>
      <c r="Z8" s="59">
        <v>0</v>
      </c>
      <c r="AA8" s="59">
        <v>0</v>
      </c>
      <c r="AB8" s="59">
        <v>0</v>
      </c>
    </row>
    <row r="9" spans="1:28" ht="20.100000000000001" customHeight="1">
      <c r="A9" s="252">
        <v>2014</v>
      </c>
      <c r="B9" s="253"/>
      <c r="C9" s="60">
        <v>90</v>
      </c>
      <c r="D9" s="61">
        <v>12</v>
      </c>
      <c r="E9" s="61">
        <v>0</v>
      </c>
      <c r="F9" s="61">
        <v>0</v>
      </c>
      <c r="G9" s="61">
        <v>0</v>
      </c>
      <c r="H9" s="61">
        <v>0</v>
      </c>
      <c r="I9" s="61">
        <v>315</v>
      </c>
      <c r="J9" s="70">
        <v>4746</v>
      </c>
      <c r="K9" s="61">
        <v>1</v>
      </c>
      <c r="L9" s="70">
        <v>0</v>
      </c>
      <c r="M9" s="61">
        <v>455</v>
      </c>
      <c r="N9" s="61">
        <v>30</v>
      </c>
      <c r="O9" s="61">
        <v>633388</v>
      </c>
      <c r="P9" s="61">
        <v>294961</v>
      </c>
      <c r="Q9" s="61">
        <v>338427</v>
      </c>
      <c r="R9" s="61">
        <v>27688</v>
      </c>
      <c r="S9" s="61">
        <v>4219</v>
      </c>
      <c r="T9" s="61">
        <v>5755</v>
      </c>
      <c r="U9" s="61">
        <v>28657</v>
      </c>
      <c r="V9" s="61">
        <v>13214</v>
      </c>
      <c r="W9" s="61">
        <v>5437</v>
      </c>
      <c r="X9" s="61">
        <v>4274</v>
      </c>
      <c r="Y9" s="61">
        <v>76</v>
      </c>
      <c r="Z9" s="61">
        <v>38</v>
      </c>
      <c r="AA9" s="61">
        <v>0</v>
      </c>
      <c r="AB9" s="61">
        <v>0</v>
      </c>
    </row>
    <row r="10" spans="1:28" ht="20.100000000000001" customHeight="1">
      <c r="A10" s="177">
        <v>2015</v>
      </c>
      <c r="B10" s="251"/>
      <c r="C10" s="58">
        <v>69</v>
      </c>
      <c r="D10" s="59">
        <v>8</v>
      </c>
      <c r="E10" s="59">
        <v>0</v>
      </c>
      <c r="F10" s="59">
        <v>0</v>
      </c>
      <c r="G10" s="59">
        <v>0</v>
      </c>
      <c r="H10" s="59">
        <v>0</v>
      </c>
      <c r="I10" s="59">
        <v>362</v>
      </c>
      <c r="J10" s="69">
        <v>5930</v>
      </c>
      <c r="K10" s="59">
        <v>1</v>
      </c>
      <c r="L10" s="69">
        <v>1</v>
      </c>
      <c r="M10" s="59">
        <v>471</v>
      </c>
      <c r="N10" s="59">
        <v>7</v>
      </c>
      <c r="O10" s="59">
        <v>700658</v>
      </c>
      <c r="P10" s="59">
        <v>353639</v>
      </c>
      <c r="Q10" s="59">
        <v>347019</v>
      </c>
      <c r="R10" s="59">
        <v>31004</v>
      </c>
      <c r="S10" s="59">
        <v>4731</v>
      </c>
      <c r="T10" s="59">
        <v>5762</v>
      </c>
      <c r="U10" s="59">
        <v>29174</v>
      </c>
      <c r="V10" s="59">
        <v>16849</v>
      </c>
      <c r="W10" s="59">
        <v>5534</v>
      </c>
      <c r="X10" s="59">
        <v>15</v>
      </c>
      <c r="Y10" s="59">
        <v>72</v>
      </c>
      <c r="Z10" s="59">
        <v>41</v>
      </c>
      <c r="AA10" s="59">
        <v>0</v>
      </c>
      <c r="AB10" s="59">
        <v>0</v>
      </c>
    </row>
    <row r="11" spans="1:28" ht="20.100000000000001" customHeight="1">
      <c r="A11" s="252">
        <v>2016</v>
      </c>
      <c r="B11" s="253"/>
      <c r="C11" s="60">
        <v>143</v>
      </c>
      <c r="D11" s="61">
        <v>15</v>
      </c>
      <c r="E11" s="61">
        <v>0</v>
      </c>
      <c r="F11" s="61">
        <v>0</v>
      </c>
      <c r="G11" s="61">
        <v>0</v>
      </c>
      <c r="H11" s="61">
        <v>0</v>
      </c>
      <c r="I11" s="61">
        <v>384</v>
      </c>
      <c r="J11" s="70">
        <v>6421.6441999999997</v>
      </c>
      <c r="K11" s="61">
        <v>1</v>
      </c>
      <c r="L11" s="70">
        <v>0.5</v>
      </c>
      <c r="M11" s="61">
        <v>491</v>
      </c>
      <c r="N11" s="61">
        <v>6</v>
      </c>
      <c r="O11" s="61">
        <v>638385</v>
      </c>
      <c r="P11" s="61">
        <v>341512</v>
      </c>
      <c r="Q11" s="61">
        <v>296873</v>
      </c>
      <c r="R11" s="61">
        <v>24921</v>
      </c>
      <c r="S11" s="61">
        <v>9022</v>
      </c>
      <c r="T11" s="61">
        <v>4378</v>
      </c>
      <c r="U11" s="61">
        <v>34988</v>
      </c>
      <c r="V11" s="61">
        <v>25829</v>
      </c>
      <c r="W11" s="61">
        <v>9437</v>
      </c>
      <c r="X11" s="61">
        <v>78</v>
      </c>
      <c r="Y11" s="61">
        <v>98</v>
      </c>
      <c r="Z11" s="61">
        <v>41</v>
      </c>
      <c r="AA11" s="61">
        <v>0</v>
      </c>
      <c r="AB11" s="61">
        <v>0</v>
      </c>
    </row>
    <row r="12" spans="1:28" ht="20.100000000000001" customHeight="1">
      <c r="A12" s="177">
        <v>2017</v>
      </c>
      <c r="B12" s="251"/>
      <c r="C12" s="58">
        <v>79</v>
      </c>
      <c r="D12" s="59">
        <v>8</v>
      </c>
      <c r="E12" s="59">
        <v>0</v>
      </c>
      <c r="F12" s="59">
        <v>0</v>
      </c>
      <c r="G12" s="59">
        <v>0</v>
      </c>
      <c r="H12" s="59">
        <v>0</v>
      </c>
      <c r="I12" s="59">
        <v>401</v>
      </c>
      <c r="J12" s="69">
        <v>7022.6922999999997</v>
      </c>
      <c r="K12" s="59">
        <v>0</v>
      </c>
      <c r="L12" s="69">
        <v>0</v>
      </c>
      <c r="M12" s="59">
        <v>527</v>
      </c>
      <c r="N12" s="59">
        <v>6</v>
      </c>
      <c r="O12" s="59">
        <v>612906</v>
      </c>
      <c r="P12" s="59">
        <v>368276</v>
      </c>
      <c r="Q12" s="59">
        <v>244630</v>
      </c>
      <c r="R12" s="59">
        <v>15321</v>
      </c>
      <c r="S12" s="59">
        <v>10917</v>
      </c>
      <c r="T12" s="59">
        <v>5137</v>
      </c>
      <c r="U12" s="59">
        <v>44026</v>
      </c>
      <c r="V12" s="59">
        <v>30336</v>
      </c>
      <c r="W12" s="59">
        <v>11383</v>
      </c>
      <c r="X12" s="59">
        <v>275</v>
      </c>
      <c r="Y12" s="59">
        <v>106</v>
      </c>
      <c r="Z12" s="59">
        <v>26</v>
      </c>
      <c r="AA12" s="59">
        <v>0</v>
      </c>
      <c r="AB12" s="59">
        <v>0</v>
      </c>
    </row>
    <row r="13" spans="1:28" ht="20.100000000000001" customHeight="1">
      <c r="A13" s="252">
        <v>2018</v>
      </c>
      <c r="B13" s="253"/>
      <c r="C13" s="60">
        <v>137</v>
      </c>
      <c r="D13" s="61">
        <v>15</v>
      </c>
      <c r="E13" s="61">
        <v>0</v>
      </c>
      <c r="F13" s="61">
        <v>0</v>
      </c>
      <c r="G13" s="61">
        <v>0</v>
      </c>
      <c r="H13" s="61">
        <v>0</v>
      </c>
      <c r="I13" s="61">
        <v>408</v>
      </c>
      <c r="J13" s="70">
        <v>7031.4362000000001</v>
      </c>
      <c r="K13" s="61">
        <v>0</v>
      </c>
      <c r="L13" s="70">
        <v>0</v>
      </c>
      <c r="M13" s="61">
        <v>536</v>
      </c>
      <c r="N13" s="61">
        <v>7</v>
      </c>
      <c r="O13" s="61">
        <v>533391</v>
      </c>
      <c r="P13" s="61">
        <v>336152</v>
      </c>
      <c r="Q13" s="61">
        <v>197239</v>
      </c>
      <c r="R13" s="61">
        <v>13910</v>
      </c>
      <c r="S13" s="61">
        <v>11542</v>
      </c>
      <c r="T13" s="61">
        <v>8097</v>
      </c>
      <c r="U13" s="61">
        <v>39287</v>
      </c>
      <c r="V13" s="61">
        <v>23264</v>
      </c>
      <c r="W13" s="61">
        <v>11003</v>
      </c>
      <c r="X13" s="61">
        <v>7367</v>
      </c>
      <c r="Y13" s="61">
        <v>124</v>
      </c>
      <c r="Z13" s="61">
        <v>34</v>
      </c>
      <c r="AA13" s="61">
        <v>0</v>
      </c>
      <c r="AB13" s="61">
        <v>0</v>
      </c>
    </row>
    <row r="14" spans="1:28" ht="20.100000000000001" customHeight="1">
      <c r="A14" s="177">
        <v>2019</v>
      </c>
      <c r="B14" s="251"/>
      <c r="C14" s="58">
        <v>91</v>
      </c>
      <c r="D14" s="59">
        <v>15</v>
      </c>
      <c r="E14" s="59">
        <v>571</v>
      </c>
      <c r="F14" s="69">
        <v>81386.329999999987</v>
      </c>
      <c r="G14" s="59">
        <v>282</v>
      </c>
      <c r="H14" s="69">
        <v>26680</v>
      </c>
      <c r="I14" s="59">
        <v>436</v>
      </c>
      <c r="J14" s="69">
        <v>7872</v>
      </c>
      <c r="K14" s="59">
        <v>0</v>
      </c>
      <c r="L14" s="69">
        <v>0</v>
      </c>
      <c r="M14" s="59">
        <v>551</v>
      </c>
      <c r="N14" s="59">
        <v>8</v>
      </c>
      <c r="O14" s="59">
        <v>567273</v>
      </c>
      <c r="P14" s="59">
        <v>341944</v>
      </c>
      <c r="Q14" s="59">
        <v>225329</v>
      </c>
      <c r="R14" s="59">
        <v>18891</v>
      </c>
      <c r="S14" s="59">
        <v>18207</v>
      </c>
      <c r="T14" s="59">
        <v>20061</v>
      </c>
      <c r="U14" s="59">
        <v>50656</v>
      </c>
      <c r="V14" s="59">
        <v>58381</v>
      </c>
      <c r="W14" s="59">
        <v>17415</v>
      </c>
      <c r="X14" s="59">
        <v>8617</v>
      </c>
      <c r="Y14" s="59">
        <v>464</v>
      </c>
      <c r="Z14" s="59">
        <v>103</v>
      </c>
      <c r="AA14" s="59">
        <v>0</v>
      </c>
      <c r="AB14" s="59">
        <v>0</v>
      </c>
    </row>
    <row r="15" spans="1:28" ht="20.100000000000001" customHeight="1">
      <c r="A15" s="252">
        <v>2020</v>
      </c>
      <c r="B15" s="253"/>
      <c r="C15" s="60">
        <v>105</v>
      </c>
      <c r="D15" s="61">
        <v>6</v>
      </c>
      <c r="E15" s="61">
        <v>570</v>
      </c>
      <c r="F15" s="70">
        <v>146032.32999999999</v>
      </c>
      <c r="G15" s="61">
        <v>312</v>
      </c>
      <c r="H15" s="70">
        <v>33639.58</v>
      </c>
      <c r="I15" s="61">
        <v>443</v>
      </c>
      <c r="J15" s="70">
        <v>9290</v>
      </c>
      <c r="K15" s="61">
        <v>0</v>
      </c>
      <c r="L15" s="70">
        <v>0</v>
      </c>
      <c r="M15" s="61">
        <v>565</v>
      </c>
      <c r="N15" s="61">
        <v>8</v>
      </c>
      <c r="O15" s="61">
        <v>457878</v>
      </c>
      <c r="P15" s="61">
        <v>389152</v>
      </c>
      <c r="Q15" s="61">
        <v>68726</v>
      </c>
      <c r="R15" s="61">
        <v>495</v>
      </c>
      <c r="S15" s="61">
        <v>2993</v>
      </c>
      <c r="T15" s="61">
        <v>3260</v>
      </c>
      <c r="U15" s="61">
        <v>5631</v>
      </c>
      <c r="V15" s="61">
        <v>11178</v>
      </c>
      <c r="W15" s="61">
        <v>2575</v>
      </c>
      <c r="X15" s="61">
        <v>39</v>
      </c>
      <c r="Y15" s="61">
        <v>388</v>
      </c>
      <c r="Z15" s="61">
        <v>91</v>
      </c>
      <c r="AA15" s="61">
        <v>0</v>
      </c>
      <c r="AB15" s="61">
        <v>0</v>
      </c>
    </row>
    <row r="16" spans="1:28" ht="20.100000000000001" customHeight="1">
      <c r="A16" s="177">
        <v>2021</v>
      </c>
      <c r="B16" s="251"/>
      <c r="C16" s="71">
        <v>115</v>
      </c>
      <c r="D16" s="72">
        <v>10</v>
      </c>
      <c r="E16" s="59">
        <v>425</v>
      </c>
      <c r="F16" s="69">
        <v>55987.79</v>
      </c>
      <c r="G16" s="59">
        <v>288</v>
      </c>
      <c r="H16" s="69">
        <v>30117.449999999997</v>
      </c>
      <c r="I16" s="59">
        <v>458</v>
      </c>
      <c r="J16" s="69">
        <v>9750</v>
      </c>
      <c r="K16" s="59">
        <v>0</v>
      </c>
      <c r="L16" s="69">
        <v>0</v>
      </c>
      <c r="M16" s="59">
        <v>576</v>
      </c>
      <c r="N16" s="59">
        <v>7</v>
      </c>
      <c r="O16" s="59">
        <v>465978</v>
      </c>
      <c r="P16" s="59">
        <v>389324</v>
      </c>
      <c r="Q16" s="59">
        <v>76654</v>
      </c>
      <c r="R16" s="59">
        <v>28</v>
      </c>
      <c r="S16" s="59">
        <v>135</v>
      </c>
      <c r="T16" s="59">
        <v>25</v>
      </c>
      <c r="U16" s="59">
        <v>126</v>
      </c>
      <c r="V16" s="59">
        <v>476</v>
      </c>
      <c r="W16" s="59">
        <v>313</v>
      </c>
      <c r="X16" s="59">
        <v>41</v>
      </c>
      <c r="Y16" s="59">
        <v>396</v>
      </c>
      <c r="Z16" s="59">
        <v>83</v>
      </c>
      <c r="AA16" s="59">
        <v>0</v>
      </c>
      <c r="AB16" s="59">
        <v>0</v>
      </c>
    </row>
    <row r="17" spans="1:28" ht="20.100000000000001" customHeight="1">
      <c r="A17" s="252">
        <v>2022</v>
      </c>
      <c r="B17" s="253"/>
      <c r="C17" s="73">
        <v>89</v>
      </c>
      <c r="D17" s="74">
        <v>10</v>
      </c>
      <c r="E17" s="61">
        <v>586</v>
      </c>
      <c r="F17" s="70">
        <v>57386.409999999996</v>
      </c>
      <c r="G17" s="61">
        <v>348</v>
      </c>
      <c r="H17" s="70">
        <v>32149.31</v>
      </c>
      <c r="I17" s="61">
        <v>456</v>
      </c>
      <c r="J17" s="70">
        <v>9737.0522000000001</v>
      </c>
      <c r="K17" s="61">
        <v>0</v>
      </c>
      <c r="L17" s="70" t="s">
        <v>183</v>
      </c>
      <c r="M17" s="61">
        <v>576</v>
      </c>
      <c r="N17" s="61">
        <v>9</v>
      </c>
      <c r="O17" s="61">
        <v>574223</v>
      </c>
      <c r="P17" s="61">
        <v>469031</v>
      </c>
      <c r="Q17" s="61">
        <v>105192</v>
      </c>
      <c r="R17" s="61">
        <v>93</v>
      </c>
      <c r="S17" s="61">
        <v>378</v>
      </c>
      <c r="T17" s="61">
        <v>122</v>
      </c>
      <c r="U17" s="61">
        <v>1117</v>
      </c>
      <c r="V17" s="61">
        <v>2007</v>
      </c>
      <c r="W17" s="61">
        <v>679</v>
      </c>
      <c r="X17" s="61">
        <v>22</v>
      </c>
      <c r="Y17" s="61">
        <v>482</v>
      </c>
      <c r="Z17" s="61">
        <v>88</v>
      </c>
      <c r="AA17" s="61">
        <v>0</v>
      </c>
      <c r="AB17" s="61">
        <v>0</v>
      </c>
    </row>
    <row r="18" spans="1:28" ht="20.100000000000001" customHeight="1">
      <c r="A18" s="177">
        <v>2023</v>
      </c>
      <c r="B18" s="251"/>
      <c r="C18" s="71">
        <v>74</v>
      </c>
      <c r="D18" s="72">
        <v>8</v>
      </c>
      <c r="E18" s="59">
        <v>553</v>
      </c>
      <c r="F18" s="69">
        <v>27613.11</v>
      </c>
      <c r="G18" s="59">
        <v>257</v>
      </c>
      <c r="H18" s="69">
        <v>23959</v>
      </c>
      <c r="I18" s="59">
        <v>462</v>
      </c>
      <c r="J18" s="69">
        <v>12954.2515</v>
      </c>
      <c r="K18" s="59">
        <v>0</v>
      </c>
      <c r="L18" s="69">
        <v>0</v>
      </c>
      <c r="M18" s="59">
        <v>569</v>
      </c>
      <c r="N18" s="59">
        <v>7</v>
      </c>
      <c r="O18" s="59">
        <v>576750</v>
      </c>
      <c r="P18" s="59">
        <v>431366</v>
      </c>
      <c r="Q18" s="59">
        <v>145384</v>
      </c>
      <c r="R18" s="59">
        <v>759</v>
      </c>
      <c r="S18" s="59">
        <v>3765</v>
      </c>
      <c r="T18" s="59">
        <v>1381</v>
      </c>
      <c r="U18" s="59">
        <v>21397</v>
      </c>
      <c r="V18" s="59">
        <v>22117</v>
      </c>
      <c r="W18" s="59">
        <v>4219</v>
      </c>
      <c r="X18" s="59">
        <v>156</v>
      </c>
      <c r="Y18" s="59">
        <v>460</v>
      </c>
      <c r="Z18" s="59">
        <v>97</v>
      </c>
      <c r="AA18" s="59">
        <v>0</v>
      </c>
      <c r="AB18" s="59">
        <v>0</v>
      </c>
    </row>
    <row r="19" spans="1:28" ht="20.100000000000001" customHeight="1">
      <c r="A19" s="252">
        <v>2024</v>
      </c>
      <c r="B19" s="253"/>
      <c r="C19" s="73">
        <v>59</v>
      </c>
      <c r="D19" s="74">
        <v>4</v>
      </c>
      <c r="E19" s="61">
        <v>397</v>
      </c>
      <c r="F19" s="70">
        <v>105212.74</v>
      </c>
      <c r="G19" s="61">
        <v>231</v>
      </c>
      <c r="H19" s="70">
        <v>19275.97</v>
      </c>
      <c r="I19" s="61">
        <v>456</v>
      </c>
      <c r="J19" s="70">
        <v>13299.1615</v>
      </c>
      <c r="K19" s="61">
        <v>0</v>
      </c>
      <c r="L19" s="70">
        <v>0</v>
      </c>
      <c r="M19" s="61">
        <v>551</v>
      </c>
      <c r="N19" s="61">
        <v>6</v>
      </c>
      <c r="O19" s="61">
        <v>572817</v>
      </c>
      <c r="P19" s="61">
        <v>426229</v>
      </c>
      <c r="Q19" s="61">
        <v>146588</v>
      </c>
      <c r="R19" s="61">
        <v>1754</v>
      </c>
      <c r="S19" s="61">
        <v>4762</v>
      </c>
      <c r="T19" s="61">
        <v>11340</v>
      </c>
      <c r="U19" s="61">
        <v>26587</v>
      </c>
      <c r="V19" s="61">
        <v>22975</v>
      </c>
      <c r="W19" s="61">
        <v>6011</v>
      </c>
      <c r="X19" s="61">
        <v>199</v>
      </c>
      <c r="Y19" s="61">
        <v>587</v>
      </c>
      <c r="Z19" s="61">
        <v>189</v>
      </c>
      <c r="AA19" s="61">
        <v>0</v>
      </c>
      <c r="AB19" s="61">
        <v>0</v>
      </c>
    </row>
    <row r="20" spans="1:28" ht="20.100000000000001" customHeight="1">
      <c r="A20" s="177">
        <v>2025</v>
      </c>
      <c r="B20" s="251"/>
      <c r="C20" s="71">
        <v>52</v>
      </c>
      <c r="D20" s="72">
        <v>5</v>
      </c>
      <c r="E20" s="59">
        <v>540</v>
      </c>
      <c r="F20" s="69">
        <v>72723.41</v>
      </c>
      <c r="G20" s="59">
        <v>381</v>
      </c>
      <c r="H20" s="69">
        <v>41291.99</v>
      </c>
      <c r="I20" s="59">
        <v>450</v>
      </c>
      <c r="J20" s="69">
        <v>12106.874759</v>
      </c>
      <c r="K20" s="59">
        <v>0</v>
      </c>
      <c r="L20" s="69">
        <v>0</v>
      </c>
      <c r="M20" s="59">
        <v>548</v>
      </c>
      <c r="N20" s="59">
        <v>4</v>
      </c>
      <c r="O20" s="59">
        <v>565952</v>
      </c>
      <c r="P20" s="59">
        <v>405789</v>
      </c>
      <c r="Q20" s="59">
        <v>160163</v>
      </c>
      <c r="R20" s="59">
        <v>1822</v>
      </c>
      <c r="S20" s="59">
        <v>5254</v>
      </c>
      <c r="T20" s="59">
        <v>17762</v>
      </c>
      <c r="U20" s="59">
        <v>26538</v>
      </c>
      <c r="V20" s="59">
        <v>23587</v>
      </c>
      <c r="W20" s="59">
        <v>6615</v>
      </c>
      <c r="X20" s="59">
        <v>280</v>
      </c>
      <c r="Y20" s="59">
        <v>1092</v>
      </c>
      <c r="Z20" s="59">
        <v>469</v>
      </c>
      <c r="AA20" s="59">
        <v>0</v>
      </c>
      <c r="AB20" s="59">
        <v>0</v>
      </c>
    </row>
    <row r="21" spans="1:28" ht="4.5" customHeight="1">
      <c r="A21" s="262"/>
      <c r="B21" s="263"/>
      <c r="C21" s="32"/>
    </row>
    <row r="22" spans="1:28" ht="12.75" customHeight="1">
      <c r="A22" s="116" t="s">
        <v>12</v>
      </c>
      <c r="B22" s="117"/>
      <c r="C22" s="292" t="s">
        <v>9</v>
      </c>
      <c r="D22" s="133"/>
      <c r="E22" s="131" t="s">
        <v>9</v>
      </c>
      <c r="F22" s="132"/>
      <c r="G22" s="132"/>
      <c r="H22" s="132"/>
      <c r="I22" s="132" t="s">
        <v>70</v>
      </c>
      <c r="J22" s="132"/>
      <c r="K22" s="132"/>
      <c r="L22" s="132"/>
      <c r="M22" s="132"/>
      <c r="N22" s="132"/>
      <c r="O22" s="140" t="s">
        <v>9</v>
      </c>
      <c r="P22" s="141"/>
      <c r="Q22" s="141"/>
      <c r="R22" s="141"/>
      <c r="S22" s="141"/>
      <c r="T22" s="141"/>
      <c r="U22" s="141"/>
      <c r="V22" s="141"/>
      <c r="W22" s="141"/>
      <c r="X22" s="142"/>
      <c r="Y22" s="140" t="s">
        <v>9</v>
      </c>
      <c r="Z22" s="141"/>
      <c r="AA22" s="141"/>
      <c r="AB22" s="142"/>
    </row>
    <row r="23" spans="1:28" ht="12.75" customHeight="1">
      <c r="A23" s="192" t="s">
        <v>35</v>
      </c>
      <c r="B23" s="119"/>
      <c r="C23" s="300" t="s">
        <v>113</v>
      </c>
      <c r="D23" s="172"/>
      <c r="E23" s="172" t="s">
        <v>114</v>
      </c>
      <c r="F23" s="172"/>
      <c r="G23" s="172"/>
      <c r="H23" s="173"/>
      <c r="I23" s="171" t="s">
        <v>115</v>
      </c>
      <c r="J23" s="172"/>
      <c r="K23" s="172"/>
      <c r="L23" s="172"/>
      <c r="M23" s="172"/>
      <c r="N23" s="173"/>
      <c r="O23" s="170" t="s">
        <v>123</v>
      </c>
      <c r="P23" s="170"/>
      <c r="Q23" s="170"/>
      <c r="R23" s="170"/>
      <c r="S23" s="170"/>
      <c r="T23" s="170"/>
      <c r="U23" s="170"/>
      <c r="V23" s="170"/>
      <c r="W23" s="170"/>
      <c r="X23" s="170"/>
      <c r="Y23" s="170" t="s">
        <v>124</v>
      </c>
      <c r="Z23" s="170"/>
      <c r="AA23" s="170"/>
      <c r="AB23" s="170"/>
    </row>
    <row r="24" spans="1:28">
      <c r="A24" s="193" t="s">
        <v>36</v>
      </c>
      <c r="B24" s="305"/>
      <c r="C24" s="282"/>
      <c r="D24" s="283"/>
      <c r="E24" s="283"/>
      <c r="F24" s="283"/>
      <c r="G24" s="283"/>
      <c r="H24" s="284"/>
      <c r="I24" s="285"/>
      <c r="J24" s="283"/>
      <c r="K24" s="283"/>
      <c r="L24" s="283"/>
      <c r="M24" s="283"/>
      <c r="N24" s="284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</row>
    <row r="25" spans="1:28">
      <c r="O25" s="103"/>
    </row>
    <row r="26" spans="1:28" ht="13.5">
      <c r="O26" s="99"/>
    </row>
    <row r="28" spans="1:28" ht="12.75" customHeight="1"/>
    <row r="29" spans="1:28" ht="12.75" customHeight="1"/>
    <row r="30" spans="1:28" ht="12.75" customHeight="1"/>
    <row r="31" spans="1:28" ht="12.75" customHeight="1"/>
  </sheetData>
  <mergeCells count="71">
    <mergeCell ref="A24:B24"/>
    <mergeCell ref="A16:B16"/>
    <mergeCell ref="A17:B17"/>
    <mergeCell ref="A18:B18"/>
    <mergeCell ref="A19:B19"/>
    <mergeCell ref="A21:B21"/>
    <mergeCell ref="A22:B22"/>
    <mergeCell ref="A1:B4"/>
    <mergeCell ref="A5:B5"/>
    <mergeCell ref="A7:B7"/>
    <mergeCell ref="A8:B8"/>
    <mergeCell ref="A23:B23"/>
    <mergeCell ref="A15:B15"/>
    <mergeCell ref="A9:B9"/>
    <mergeCell ref="A10:B10"/>
    <mergeCell ref="A11:B11"/>
    <mergeCell ref="A6:B6"/>
    <mergeCell ref="A12:B12"/>
    <mergeCell ref="A13:B13"/>
    <mergeCell ref="A14:B14"/>
    <mergeCell ref="A20:B20"/>
    <mergeCell ref="O1:Q2"/>
    <mergeCell ref="K1:L2"/>
    <mergeCell ref="I1:J2"/>
    <mergeCell ref="E2:F2"/>
    <mergeCell ref="G2:H2"/>
    <mergeCell ref="C24:D24"/>
    <mergeCell ref="E24:H24"/>
    <mergeCell ref="I24:N24"/>
    <mergeCell ref="M1:M4"/>
    <mergeCell ref="N1:N4"/>
    <mergeCell ref="C22:D22"/>
    <mergeCell ref="E22:H22"/>
    <mergeCell ref="I22:N22"/>
    <mergeCell ref="K3:K4"/>
    <mergeCell ref="J3:J4"/>
    <mergeCell ref="I3:I4"/>
    <mergeCell ref="E3:E4"/>
    <mergeCell ref="F3:F4"/>
    <mergeCell ref="C1:D1"/>
    <mergeCell ref="C2:C4"/>
    <mergeCell ref="D2:D4"/>
    <mergeCell ref="E1:H1"/>
    <mergeCell ref="G3:G4"/>
    <mergeCell ref="H3:H4"/>
    <mergeCell ref="L3:L4"/>
    <mergeCell ref="C23:D23"/>
    <mergeCell ref="R1:X2"/>
    <mergeCell ref="O24:X24"/>
    <mergeCell ref="Y22:AB22"/>
    <mergeCell ref="Y23:AB23"/>
    <mergeCell ref="Y24:AB24"/>
    <mergeCell ref="E23:H23"/>
    <mergeCell ref="I23:N23"/>
    <mergeCell ref="Z3:Z4"/>
    <mergeCell ref="Y1:AB2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B3:AB4"/>
    <mergeCell ref="AA3:AA4"/>
    <mergeCell ref="O22:X22"/>
    <mergeCell ref="O23:X2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r:id="rId1"/>
  <colBreaks count="3" manualBreakCount="3">
    <brk id="8" max="21" man="1"/>
    <brk id="14" max="21" man="1"/>
    <brk id="24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13</vt:i4>
      </vt:variant>
    </vt:vector>
  </HeadingPairs>
  <TitlesOfParts>
    <vt:vector size="20" baseType="lpstr">
      <vt:lpstr>Introduction</vt:lpstr>
      <vt:lpstr>Index</vt:lpstr>
      <vt:lpstr>Marriage and Fertility</vt:lpstr>
      <vt:lpstr>Education</vt:lpstr>
      <vt:lpstr>Labor</vt:lpstr>
      <vt:lpstr>Social Welfare</vt:lpstr>
      <vt:lpstr>Others</vt:lpstr>
      <vt:lpstr>Education!Print_Area</vt:lpstr>
      <vt:lpstr>Index!Print_Area</vt:lpstr>
      <vt:lpstr>Introduction!Print_Area</vt:lpstr>
      <vt:lpstr>Labor!Print_Area</vt:lpstr>
      <vt:lpstr>'Marriage and Fertility'!Print_Area</vt:lpstr>
      <vt:lpstr>Others!Print_Area</vt:lpstr>
      <vt:lpstr>'Social Welfare'!Print_Area</vt:lpstr>
      <vt:lpstr>Education!Print_Titles</vt:lpstr>
      <vt:lpstr>Index!Print_Titles</vt:lpstr>
      <vt:lpstr>Labor!Print_Titles</vt:lpstr>
      <vt:lpstr>'Marriage and Fertility'!Print_Titles</vt:lpstr>
      <vt:lpstr>Others!Print_Titles</vt:lpstr>
      <vt:lpstr>'Social Welfare'!Print_Titles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張家墉</dc:creator>
  <cp:lastModifiedBy>csy0237@outlook.com</cp:lastModifiedBy>
  <cp:lastPrinted>2026-06-23T03:04:14Z</cp:lastPrinted>
  <dcterms:created xsi:type="dcterms:W3CDTF">2025-04-11T03:24:01Z</dcterms:created>
  <dcterms:modified xsi:type="dcterms:W3CDTF">2026-07-08T03:08:30Z</dcterms:modified>
</cp:coreProperties>
</file>