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228" windowWidth="11544" windowHeight="8880"/>
  </bookViews>
  <sheets>
    <sheet name="目錄" sheetId="12" r:id="rId1"/>
    <sheet name="紙本" sheetId="11" r:id="rId2"/>
  </sheets>
  <definedNames>
    <definedName name="D42.D42C.YEAR101_1_6" localSheetId="1">#REF!</definedName>
    <definedName name="D42.D42C.YEAR101_1_6">#REF!</definedName>
    <definedName name="_xlnm.Print_Area" localSheetId="0">#REF!</definedName>
    <definedName name="_xlnm.Print_Area" localSheetId="1">紙本!$A$1:$I$399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1">紙本!$1:$2</definedName>
  </definedNames>
  <calcPr calcId="145621"/>
</workbook>
</file>

<file path=xl/calcChain.xml><?xml version="1.0" encoding="utf-8"?>
<calcChain xmlns="http://schemas.openxmlformats.org/spreadsheetml/2006/main">
  <c r="I297" i="11" l="1"/>
  <c r="I291" i="11"/>
  <c r="I227" i="11"/>
  <c r="I31" i="11"/>
  <c r="I28" i="11"/>
</calcChain>
</file>

<file path=xl/sharedStrings.xml><?xml version="1.0" encoding="utf-8"?>
<sst xmlns="http://schemas.openxmlformats.org/spreadsheetml/2006/main" count="1314" uniqueCount="305">
  <si>
    <r>
      <rPr>
        <b/>
        <sz val="12"/>
        <rFont val="標楷體"/>
        <family val="4"/>
        <charset val="136"/>
      </rPr>
      <t>單位</t>
    </r>
    <phoneticPr fontId="6" type="noConversion"/>
  </si>
  <si>
    <r>
      <rPr>
        <b/>
        <sz val="12"/>
        <rFont val="標楷體"/>
        <family val="4"/>
        <charset val="136"/>
      </rPr>
      <t>資料期間</t>
    </r>
    <phoneticPr fontId="10" type="noConversion"/>
  </si>
  <si>
    <r>
      <rPr>
        <b/>
        <sz val="12"/>
        <rFont val="標楷體"/>
        <family val="4"/>
        <charset val="136"/>
      </rPr>
      <t>統計數據</t>
    </r>
    <phoneticPr fontId="10" type="noConversion"/>
  </si>
  <si>
    <r>
      <rPr>
        <sz val="11"/>
        <rFont val="標楷體"/>
        <family val="4"/>
        <charset val="136"/>
      </rPr>
      <t>職業訓練人數</t>
    </r>
    <phoneticPr fontId="6" type="noConversion"/>
  </si>
  <si>
    <r>
      <rPr>
        <sz val="11"/>
        <rFont val="標楷體"/>
        <family val="4"/>
        <charset val="136"/>
      </rPr>
      <t>訓練人數</t>
    </r>
    <phoneticPr fontId="6" type="noConversion"/>
  </si>
  <si>
    <r>
      <rPr>
        <sz val="11"/>
        <rFont val="標楷體"/>
        <family val="4"/>
        <charset val="136"/>
      </rPr>
      <t>人</t>
    </r>
    <phoneticPr fontId="6" type="noConversion"/>
  </si>
  <si>
    <r>
      <rPr>
        <sz val="11"/>
        <color theme="1"/>
        <rFont val="標楷體"/>
        <family val="4"/>
        <charset val="136"/>
      </rPr>
      <t>高中職</t>
    </r>
    <phoneticPr fontId="6" type="noConversion"/>
  </si>
  <si>
    <r>
      <rPr>
        <sz val="11"/>
        <rFont val="標楷體"/>
        <family val="4"/>
        <charset val="136"/>
      </rPr>
      <t>求才利用率</t>
    </r>
    <phoneticPr fontId="6" type="noConversion"/>
  </si>
  <si>
    <t>%</t>
    <phoneticPr fontId="6" type="noConversion"/>
  </si>
  <si>
    <r>
      <rPr>
        <sz val="11"/>
        <rFont val="標楷體"/>
        <family val="4"/>
        <charset val="136"/>
      </rPr>
      <t>件</t>
    </r>
    <phoneticPr fontId="6" type="noConversion"/>
  </si>
  <si>
    <r>
      <rPr>
        <sz val="11"/>
        <rFont val="標楷體"/>
        <family val="4"/>
        <charset val="136"/>
      </rPr>
      <t>人次</t>
    </r>
    <phoneticPr fontId="6" type="noConversion"/>
  </si>
  <si>
    <r>
      <rPr>
        <sz val="11"/>
        <rFont val="標楷體"/>
        <family val="4"/>
        <charset val="136"/>
      </rPr>
      <t>外籍與大陸配偶</t>
    </r>
    <phoneticPr fontId="6" type="noConversion"/>
  </si>
  <si>
    <r>
      <rPr>
        <sz val="11"/>
        <rFont val="標楷體"/>
        <family val="4"/>
        <charset val="136"/>
      </rPr>
      <t>學校</t>
    </r>
    <phoneticPr fontId="6" type="noConversion"/>
  </si>
  <si>
    <r>
      <rPr>
        <sz val="11"/>
        <rFont val="標楷體"/>
        <family val="4"/>
        <charset val="136"/>
      </rPr>
      <t>家</t>
    </r>
    <phoneticPr fontId="6" type="noConversion"/>
  </si>
  <si>
    <r>
      <rPr>
        <sz val="11"/>
        <rFont val="標楷體"/>
        <family val="4"/>
        <charset val="136"/>
      </rPr>
      <t>實際已進用</t>
    </r>
    <phoneticPr fontId="6" type="noConversion"/>
  </si>
  <si>
    <r>
      <rPr>
        <sz val="11"/>
        <rFont val="標楷體"/>
        <family val="4"/>
        <charset val="136"/>
      </rPr>
      <t>中、輕度</t>
    </r>
    <phoneticPr fontId="6" type="noConversion"/>
  </si>
  <si>
    <r>
      <rPr>
        <sz val="11"/>
        <color theme="1"/>
        <rFont val="標楷體"/>
        <family val="4"/>
        <charset val="136"/>
      </rPr>
      <t>公立機關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構</t>
    </r>
    <r>
      <rPr>
        <sz val="11"/>
        <color theme="1"/>
        <rFont val="Times New Roman"/>
        <family val="1"/>
      </rPr>
      <t>)</t>
    </r>
  </si>
  <si>
    <r>
      <rPr>
        <sz val="11"/>
        <rFont val="標楷體"/>
        <family val="4"/>
        <charset val="136"/>
      </rPr>
      <t>機關</t>
    </r>
  </si>
  <si>
    <r>
      <rPr>
        <sz val="11"/>
        <rFont val="標楷體"/>
        <family val="4"/>
        <charset val="136"/>
      </rPr>
      <t>法定應進用不足數</t>
    </r>
    <phoneticPr fontId="6" type="noConversion"/>
  </si>
  <si>
    <r>
      <rPr>
        <sz val="11"/>
        <rFont val="標楷體"/>
        <family val="4"/>
        <charset val="136"/>
      </rPr>
      <t>公立機關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構</t>
    </r>
    <r>
      <rPr>
        <sz val="11"/>
        <rFont val="Times New Roman"/>
        <family val="1"/>
      </rPr>
      <t>)</t>
    </r>
    <phoneticPr fontId="6" type="noConversion"/>
  </si>
  <si>
    <r>
      <rPr>
        <sz val="11"/>
        <rFont val="標楷體"/>
        <family val="4"/>
        <charset val="136"/>
      </rPr>
      <t>合計</t>
    </r>
    <phoneticPr fontId="6" type="noConversion"/>
  </si>
  <si>
    <r>
      <rPr>
        <sz val="11"/>
        <color theme="1"/>
        <rFont val="標楷體"/>
        <family val="4"/>
        <charset val="136"/>
      </rPr>
      <t>按性別</t>
    </r>
    <phoneticPr fontId="6" type="noConversion"/>
  </si>
  <si>
    <r>
      <rPr>
        <sz val="11"/>
        <rFont val="標楷體"/>
        <family val="4"/>
        <charset val="136"/>
      </rPr>
      <t>男</t>
    </r>
    <phoneticPr fontId="6" type="noConversion"/>
  </si>
  <si>
    <r>
      <t>40~44</t>
    </r>
    <r>
      <rPr>
        <sz val="11"/>
        <color theme="1"/>
        <rFont val="標楷體"/>
        <family val="4"/>
        <charset val="136"/>
      </rPr>
      <t>歲</t>
    </r>
    <phoneticPr fontId="6" type="noConversion"/>
  </si>
  <si>
    <r>
      <rPr>
        <sz val="11"/>
        <color theme="1"/>
        <rFont val="標楷體"/>
        <family val="4"/>
        <charset val="136"/>
      </rPr>
      <t>專科</t>
    </r>
    <phoneticPr fontId="6" type="noConversion"/>
  </si>
  <si>
    <r>
      <rPr>
        <sz val="11"/>
        <rFont val="標楷體"/>
        <family val="4"/>
        <charset val="136"/>
      </rPr>
      <t>個</t>
    </r>
    <phoneticPr fontId="6" type="noConversion"/>
  </si>
  <si>
    <r>
      <rPr>
        <sz val="11"/>
        <rFont val="標楷體"/>
        <family val="4"/>
        <charset val="136"/>
      </rPr>
      <t>時數</t>
    </r>
    <phoneticPr fontId="6" type="noConversion"/>
  </si>
  <si>
    <r>
      <rPr>
        <sz val="11"/>
        <rFont val="標楷體"/>
        <family val="4"/>
        <charset val="136"/>
      </rPr>
      <t>小時</t>
    </r>
    <phoneticPr fontId="6" type="noConversion"/>
  </si>
  <si>
    <r>
      <rPr>
        <sz val="11"/>
        <color theme="1"/>
        <rFont val="標楷體"/>
        <family val="4"/>
        <charset val="136"/>
      </rPr>
      <t>安全衛生</t>
    </r>
    <phoneticPr fontId="6" type="noConversion"/>
  </si>
  <si>
    <r>
      <rPr>
        <sz val="11"/>
        <rFont val="標楷體"/>
        <family val="4"/>
        <charset val="136"/>
      </rPr>
      <t>次</t>
    </r>
    <phoneticPr fontId="6" type="noConversion"/>
  </si>
  <si>
    <r>
      <rPr>
        <sz val="11"/>
        <rFont val="標楷體"/>
        <family val="4"/>
        <charset val="136"/>
      </rPr>
      <t>公營企業</t>
    </r>
    <phoneticPr fontId="6" type="noConversion"/>
  </si>
  <si>
    <r>
      <rPr>
        <sz val="11"/>
        <rFont val="標楷體"/>
        <family val="4"/>
        <charset val="136"/>
      </rPr>
      <t>學校</t>
    </r>
  </si>
  <si>
    <r>
      <rPr>
        <sz val="11"/>
        <rFont val="標楷體"/>
        <family val="4"/>
        <charset val="136"/>
      </rPr>
      <t>機關</t>
    </r>
    <phoneticPr fontId="6" type="noConversion"/>
  </si>
  <si>
    <r>
      <rPr>
        <sz val="11"/>
        <color theme="1"/>
        <rFont val="標楷體"/>
        <family val="4"/>
        <charset val="136"/>
      </rPr>
      <t>女</t>
    </r>
    <phoneticPr fontId="6" type="noConversion"/>
  </si>
  <si>
    <r>
      <t>45~49</t>
    </r>
    <r>
      <rPr>
        <sz val="11"/>
        <color theme="1"/>
        <rFont val="標楷體"/>
        <family val="4"/>
        <charset val="136"/>
      </rPr>
      <t>歲</t>
    </r>
    <phoneticPr fontId="6" type="noConversion"/>
  </si>
  <si>
    <r>
      <rPr>
        <sz val="11"/>
        <color theme="1"/>
        <rFont val="標楷體"/>
        <family val="4"/>
        <charset val="136"/>
      </rPr>
      <t>大學</t>
    </r>
    <phoneticPr fontId="6" type="noConversion"/>
  </si>
  <si>
    <r>
      <rPr>
        <sz val="11"/>
        <rFont val="標楷體"/>
        <family val="4"/>
        <charset val="136"/>
      </rPr>
      <t>班</t>
    </r>
    <phoneticPr fontId="6" type="noConversion"/>
  </si>
  <si>
    <r>
      <rPr>
        <sz val="11"/>
        <color theme="1"/>
        <rFont val="標楷體"/>
        <family val="4"/>
        <charset val="136"/>
      </rPr>
      <t>私立機關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構</t>
    </r>
    <r>
      <rPr>
        <sz val="11"/>
        <color theme="1"/>
        <rFont val="Times New Roman"/>
        <family val="1"/>
      </rPr>
      <t>)</t>
    </r>
  </si>
  <si>
    <r>
      <rPr>
        <sz val="11"/>
        <rFont val="標楷體"/>
        <family val="4"/>
        <charset val="136"/>
      </rPr>
      <t>公營企業</t>
    </r>
  </si>
  <si>
    <r>
      <rPr>
        <sz val="11"/>
        <rFont val="標楷體"/>
        <family val="4"/>
        <charset val="136"/>
      </rPr>
      <t>新興產業類</t>
    </r>
    <phoneticPr fontId="6" type="noConversion"/>
  </si>
  <si>
    <r>
      <rPr>
        <sz val="11"/>
        <color theme="1"/>
        <rFont val="標楷體"/>
        <family val="4"/>
        <charset val="136"/>
      </rPr>
      <t>國小以下</t>
    </r>
    <phoneticPr fontId="6" type="noConversion"/>
  </si>
  <si>
    <r>
      <rPr>
        <sz val="11"/>
        <rFont val="標楷體"/>
        <family val="4"/>
        <charset val="136"/>
      </rPr>
      <t>理監事人數</t>
    </r>
    <phoneticPr fontId="6" type="noConversion"/>
  </si>
  <si>
    <r>
      <rPr>
        <sz val="10"/>
        <color theme="1"/>
        <rFont val="標楷體"/>
        <family val="4"/>
        <charset val="136"/>
      </rPr>
      <t>提撥勞工教育經費</t>
    </r>
    <phoneticPr fontId="6" type="noConversion"/>
  </si>
  <si>
    <r>
      <rPr>
        <sz val="11"/>
        <color theme="1"/>
        <rFont val="標楷體"/>
        <family val="4"/>
        <charset val="136"/>
      </rPr>
      <t>提撥金額</t>
    </r>
    <phoneticPr fontId="6" type="noConversion"/>
  </si>
  <si>
    <r>
      <rPr>
        <sz val="11"/>
        <rFont val="標楷體"/>
        <family val="4"/>
        <charset val="136"/>
      </rPr>
      <t>元</t>
    </r>
    <phoneticPr fontId="6" type="noConversion"/>
  </si>
  <si>
    <r>
      <rPr>
        <sz val="11"/>
        <rFont val="標楷體"/>
        <family val="4"/>
        <charset val="136"/>
      </rPr>
      <t>私立機關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構</t>
    </r>
    <r>
      <rPr>
        <sz val="11"/>
        <rFont val="Times New Roman"/>
        <family val="1"/>
      </rPr>
      <t>)</t>
    </r>
    <phoneticPr fontId="6" type="noConversion"/>
  </si>
  <si>
    <r>
      <rPr>
        <sz val="11"/>
        <rFont val="標楷體"/>
        <family val="4"/>
        <charset val="136"/>
      </rPr>
      <t>工業類</t>
    </r>
    <phoneticPr fontId="6" type="noConversion"/>
  </si>
  <si>
    <r>
      <rPr>
        <sz val="11"/>
        <color theme="1"/>
        <rFont val="標楷體"/>
        <family val="4"/>
        <charset val="136"/>
      </rPr>
      <t>支出金額</t>
    </r>
    <phoneticPr fontId="6" type="noConversion"/>
  </si>
  <si>
    <r>
      <rPr>
        <sz val="11"/>
        <color theme="1"/>
        <rFont val="標楷體"/>
        <family val="4"/>
        <charset val="136"/>
      </rPr>
      <t>運輸、倉儲及通信業</t>
    </r>
    <phoneticPr fontId="6" type="noConversion"/>
  </si>
  <si>
    <r>
      <rPr>
        <sz val="11"/>
        <rFont val="標楷體"/>
        <family val="4"/>
        <charset val="136"/>
      </rPr>
      <t>資訊類</t>
    </r>
    <phoneticPr fontId="6" type="noConversion"/>
  </si>
  <si>
    <r>
      <rPr>
        <sz val="11"/>
        <rFont val="標楷體"/>
        <family val="4"/>
        <charset val="136"/>
      </rPr>
      <t>團體數</t>
    </r>
    <phoneticPr fontId="6" type="noConversion"/>
  </si>
  <si>
    <r>
      <rPr>
        <sz val="11"/>
        <color theme="1"/>
        <rFont val="標楷體"/>
        <family val="4"/>
        <charset val="136"/>
      </rPr>
      <t>餐飲業</t>
    </r>
    <phoneticPr fontId="6" type="noConversion"/>
  </si>
  <si>
    <r>
      <rPr>
        <sz val="11"/>
        <rFont val="標楷體"/>
        <family val="4"/>
        <charset val="136"/>
      </rPr>
      <t>民營企業</t>
    </r>
    <phoneticPr fontId="6" type="noConversion"/>
  </si>
  <si>
    <r>
      <rPr>
        <sz val="11"/>
        <rFont val="標楷體"/>
        <family val="4"/>
        <charset val="136"/>
      </rPr>
      <t>商業類</t>
    </r>
    <phoneticPr fontId="6" type="noConversion"/>
  </si>
  <si>
    <r>
      <rPr>
        <sz val="11"/>
        <color theme="1"/>
        <rFont val="標楷體"/>
        <family val="4"/>
        <charset val="136"/>
      </rPr>
      <t>民意代表、主管及經理人員</t>
    </r>
  </si>
  <si>
    <r>
      <rPr>
        <sz val="11"/>
        <color theme="1"/>
        <rFont val="標楷體"/>
        <family val="4"/>
        <charset val="136"/>
      </rPr>
      <t>行業分</t>
    </r>
  </si>
  <si>
    <t>勞工大學人數</t>
    <phoneticPr fontId="6" type="noConversion"/>
  </si>
  <si>
    <r>
      <rPr>
        <sz val="11"/>
        <color theme="1"/>
        <rFont val="標楷體"/>
        <family val="4"/>
        <charset val="136"/>
      </rPr>
      <t>機械設備租賃業</t>
    </r>
    <phoneticPr fontId="6" type="noConversion"/>
  </si>
  <si>
    <r>
      <rPr>
        <sz val="11"/>
        <rFont val="標楷體"/>
        <family val="4"/>
        <charset val="136"/>
      </rPr>
      <t>足額</t>
    </r>
    <phoneticPr fontId="6" type="noConversion"/>
  </si>
  <si>
    <r>
      <rPr>
        <sz val="11"/>
        <rFont val="標楷體"/>
        <family val="4"/>
        <charset val="136"/>
      </rPr>
      <t>餐飲類</t>
    </r>
  </si>
  <si>
    <r>
      <rPr>
        <sz val="11"/>
        <color theme="1"/>
        <rFont val="標楷體"/>
        <family val="4"/>
        <charset val="136"/>
      </rPr>
      <t>專業人員</t>
    </r>
    <phoneticPr fontId="6" type="noConversion"/>
  </si>
  <si>
    <r>
      <rPr>
        <sz val="11"/>
        <rFont val="標楷體"/>
        <family val="4"/>
        <charset val="136"/>
      </rPr>
      <t>會員數</t>
    </r>
    <phoneticPr fontId="6" type="noConversion"/>
  </si>
  <si>
    <r>
      <rPr>
        <sz val="11"/>
        <rFont val="標楷體"/>
        <family val="4"/>
        <charset val="136"/>
      </rPr>
      <t>性別</t>
    </r>
    <phoneticPr fontId="6" type="noConversion"/>
  </si>
  <si>
    <r>
      <rPr>
        <sz val="11"/>
        <rFont val="標楷體"/>
        <family val="4"/>
        <charset val="136"/>
      </rPr>
      <t>重度</t>
    </r>
    <phoneticPr fontId="6" type="noConversion"/>
  </si>
  <si>
    <r>
      <rPr>
        <sz val="11"/>
        <rFont val="標楷體"/>
        <family val="4"/>
        <charset val="136"/>
      </rPr>
      <t>總計</t>
    </r>
    <phoneticPr fontId="6" type="noConversion"/>
  </si>
  <si>
    <r>
      <rPr>
        <sz val="11"/>
        <rFont val="標楷體"/>
        <family val="4"/>
        <charset val="136"/>
      </rPr>
      <t>服務類</t>
    </r>
    <phoneticPr fontId="6" type="noConversion"/>
  </si>
  <si>
    <r>
      <rPr>
        <sz val="11"/>
        <color theme="1"/>
        <rFont val="標楷體"/>
        <family val="4"/>
        <charset val="136"/>
      </rPr>
      <t>累計差額補助費繳納數</t>
    </r>
    <phoneticPr fontId="6" type="noConversion"/>
  </si>
  <si>
    <r>
      <rPr>
        <sz val="11"/>
        <color theme="1"/>
        <rFont val="標楷體"/>
        <family val="4"/>
        <charset val="136"/>
      </rPr>
      <t>應繳納</t>
    </r>
    <phoneticPr fontId="6" type="noConversion"/>
  </si>
  <si>
    <r>
      <rPr>
        <sz val="11"/>
        <rFont val="標楷體"/>
        <family val="4"/>
        <charset val="136"/>
      </rPr>
      <t>農業類</t>
    </r>
    <phoneticPr fontId="6" type="noConversion"/>
  </si>
  <si>
    <r>
      <rPr>
        <sz val="11"/>
        <color theme="1"/>
        <rFont val="標楷體"/>
        <family val="4"/>
        <charset val="136"/>
      </rPr>
      <t>事務支援人員</t>
    </r>
  </si>
  <si>
    <r>
      <rPr>
        <sz val="11"/>
        <color theme="1"/>
        <rFont val="標楷體"/>
        <family val="4"/>
        <charset val="136"/>
      </rPr>
      <t>批發及零售業</t>
    </r>
    <phoneticPr fontId="6" type="noConversion"/>
  </si>
  <si>
    <r>
      <rPr>
        <sz val="11"/>
        <color theme="1"/>
        <rFont val="標楷體"/>
        <family val="4"/>
        <charset val="136"/>
      </rPr>
      <t>醫療保健服務業</t>
    </r>
    <phoneticPr fontId="6" type="noConversion"/>
  </si>
  <si>
    <r>
      <rPr>
        <sz val="11"/>
        <color theme="1"/>
        <rFont val="標楷體"/>
        <family val="4"/>
        <charset val="136"/>
      </rPr>
      <t>已繳納</t>
    </r>
    <phoneticPr fontId="6" type="noConversion"/>
  </si>
  <si>
    <r>
      <rPr>
        <sz val="11"/>
        <color theme="1"/>
        <rFont val="標楷體"/>
        <family val="4"/>
        <charset val="136"/>
      </rPr>
      <t>就業人數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結訓後</t>
    </r>
    <r>
      <rPr>
        <sz val="11"/>
        <color theme="1"/>
        <rFont val="Times New Roman"/>
        <family val="1"/>
      </rPr>
      <t>3</t>
    </r>
    <r>
      <rPr>
        <sz val="11"/>
        <color theme="1"/>
        <rFont val="標楷體"/>
        <family val="4"/>
        <charset val="136"/>
      </rPr>
      <t>個月內就業者</t>
    </r>
    <r>
      <rPr>
        <sz val="11"/>
        <color theme="1"/>
        <rFont val="Times New Roman"/>
        <family val="1"/>
      </rPr>
      <t>)</t>
    </r>
    <phoneticPr fontId="6" type="noConversion"/>
  </si>
  <si>
    <r>
      <rPr>
        <sz val="11"/>
        <color theme="1"/>
        <rFont val="標楷體"/>
        <family val="4"/>
        <charset val="136"/>
      </rPr>
      <t>未滿</t>
    </r>
    <r>
      <rPr>
        <sz val="11"/>
        <color theme="1"/>
        <rFont val="Times New Roman"/>
        <family val="1"/>
      </rPr>
      <t>15</t>
    </r>
    <r>
      <rPr>
        <sz val="11"/>
        <color theme="1"/>
        <rFont val="標楷體"/>
        <family val="4"/>
        <charset val="136"/>
      </rPr>
      <t>歲</t>
    </r>
    <phoneticPr fontId="6" type="noConversion"/>
  </si>
  <si>
    <r>
      <rPr>
        <sz val="11"/>
        <color theme="1"/>
        <rFont val="標楷體"/>
        <family val="4"/>
        <charset val="136"/>
      </rPr>
      <t>服務及銷售工作人員</t>
    </r>
  </si>
  <si>
    <r>
      <rPr>
        <sz val="11"/>
        <color theme="1"/>
        <rFont val="標楷體"/>
        <family val="4"/>
        <charset val="136"/>
      </rPr>
      <t>運輸及倉儲業</t>
    </r>
    <phoneticPr fontId="6" type="noConversion"/>
  </si>
  <si>
    <r>
      <rPr>
        <sz val="11"/>
        <rFont val="標楷體"/>
        <family val="4"/>
        <charset val="136"/>
      </rPr>
      <t>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職</t>
    </r>
    <r>
      <rPr>
        <sz val="11"/>
        <rFont val="Times New Roman"/>
        <family val="1"/>
      </rPr>
      <t>)</t>
    </r>
    <phoneticPr fontId="6" type="noConversion"/>
  </si>
  <si>
    <r>
      <rPr>
        <sz val="11"/>
        <color theme="1"/>
        <rFont val="標楷體"/>
        <family val="4"/>
        <charset val="136"/>
      </rPr>
      <t>修理服務業</t>
    </r>
    <phoneticPr fontId="6" type="noConversion"/>
  </si>
  <si>
    <r>
      <t>15~19</t>
    </r>
    <r>
      <rPr>
        <sz val="11"/>
        <color theme="1"/>
        <rFont val="標楷體"/>
        <family val="4"/>
        <charset val="136"/>
      </rPr>
      <t>歲</t>
    </r>
    <phoneticPr fontId="6" type="noConversion"/>
  </si>
  <si>
    <r>
      <rPr>
        <sz val="11"/>
        <color theme="1"/>
        <rFont val="標楷體"/>
        <family val="4"/>
        <charset val="136"/>
      </rPr>
      <t>農林漁牧業生產人員</t>
    </r>
  </si>
  <si>
    <r>
      <rPr>
        <sz val="11"/>
        <rFont val="標楷體"/>
        <family val="4"/>
        <charset val="136"/>
      </rPr>
      <t>大專</t>
    </r>
    <phoneticPr fontId="6" type="noConversion"/>
  </si>
  <si>
    <r>
      <rPr>
        <sz val="11"/>
        <color theme="1"/>
        <rFont val="標楷體"/>
        <family val="4"/>
        <charset val="136"/>
      </rPr>
      <t>洗染業</t>
    </r>
    <phoneticPr fontId="6" type="noConversion"/>
  </si>
  <si>
    <r>
      <t>20~24</t>
    </r>
    <r>
      <rPr>
        <sz val="11"/>
        <color theme="1"/>
        <rFont val="標楷體"/>
        <family val="4"/>
        <charset val="136"/>
      </rPr>
      <t>歲</t>
    </r>
  </si>
  <si>
    <r>
      <rPr>
        <sz val="11"/>
        <color theme="1"/>
        <rFont val="標楷體"/>
        <family val="4"/>
        <charset val="136"/>
      </rPr>
      <t>技術有關工作人員</t>
    </r>
    <r>
      <rPr>
        <sz val="11"/>
        <color theme="1"/>
        <rFont val="Times New Roman"/>
        <family val="1"/>
      </rPr>
      <t xml:space="preserve">   </t>
    </r>
  </si>
  <si>
    <r>
      <rPr>
        <sz val="11"/>
        <rFont val="標楷體"/>
        <family val="4"/>
        <charset val="136"/>
      </rPr>
      <t>大學</t>
    </r>
    <phoneticPr fontId="6" type="noConversion"/>
  </si>
  <si>
    <r>
      <rPr>
        <sz val="11"/>
        <color theme="1"/>
        <rFont val="標楷體"/>
        <family val="4"/>
        <charset val="136"/>
      </rPr>
      <t>註銷金額</t>
    </r>
    <phoneticPr fontId="6" type="noConversion"/>
  </si>
  <si>
    <r>
      <t>25~29</t>
    </r>
    <r>
      <rPr>
        <sz val="11"/>
        <color theme="1"/>
        <rFont val="標楷體"/>
        <family val="4"/>
        <charset val="136"/>
      </rPr>
      <t>歲</t>
    </r>
    <phoneticPr fontId="6" type="noConversion"/>
  </si>
  <si>
    <r>
      <rPr>
        <sz val="11"/>
        <color theme="1"/>
        <rFont val="標楷體"/>
        <family val="4"/>
        <charset val="136"/>
      </rPr>
      <t>機械設備操作及組裝工作人員</t>
    </r>
  </si>
  <si>
    <r>
      <rPr>
        <sz val="11"/>
        <rFont val="標楷體"/>
        <family val="4"/>
        <charset val="136"/>
      </rPr>
      <t>研究所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含以上</t>
    </r>
    <r>
      <rPr>
        <sz val="11"/>
        <rFont val="Times New Roman"/>
        <family val="1"/>
      </rPr>
      <t>)</t>
    </r>
    <phoneticPr fontId="6" type="noConversion"/>
  </si>
  <si>
    <r>
      <rPr>
        <sz val="11"/>
        <color theme="1"/>
        <rFont val="標楷體"/>
        <family val="4"/>
        <charset val="136"/>
      </rPr>
      <t>其他行業</t>
    </r>
    <phoneticPr fontId="6" type="noConversion"/>
  </si>
  <si>
    <r>
      <rPr>
        <sz val="11"/>
        <color theme="1"/>
        <rFont val="標楷體"/>
        <family val="4"/>
        <charset val="136"/>
      </rPr>
      <t>累計滯納金</t>
    </r>
    <phoneticPr fontId="6" type="noConversion"/>
  </si>
  <si>
    <r>
      <rPr>
        <sz val="11"/>
        <color theme="1"/>
        <rFont val="標楷體"/>
        <family val="4"/>
        <charset val="136"/>
      </rPr>
      <t>技術有關工作人員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</si>
  <si>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標楷體"/>
        <family val="4"/>
        <charset val="136"/>
      </rPr>
      <t>基層技術工及勞力工</t>
    </r>
  </si>
  <si>
    <r>
      <t>15-19</t>
    </r>
    <r>
      <rPr>
        <sz val="11"/>
        <rFont val="標楷體"/>
        <family val="4"/>
        <charset val="136"/>
      </rPr>
      <t>歲</t>
    </r>
    <phoneticPr fontId="6" type="noConversion"/>
  </si>
  <si>
    <r>
      <rPr>
        <sz val="11"/>
        <color theme="1"/>
        <rFont val="標楷體"/>
        <family val="4"/>
        <charset val="136"/>
      </rPr>
      <t>有效求才僱用人數</t>
    </r>
    <phoneticPr fontId="6" type="noConversion"/>
  </si>
  <si>
    <r>
      <rPr>
        <sz val="11"/>
        <color theme="1"/>
        <rFont val="標楷體"/>
        <family val="4"/>
        <charset val="136"/>
      </rPr>
      <t>不足額</t>
    </r>
    <phoneticPr fontId="6" type="noConversion"/>
  </si>
  <si>
    <r>
      <rPr>
        <sz val="11"/>
        <color theme="1"/>
        <rFont val="標楷體"/>
        <family val="4"/>
        <charset val="136"/>
      </rPr>
      <t>總計</t>
    </r>
    <phoneticPr fontId="6" type="noConversion"/>
  </si>
  <si>
    <r>
      <rPr>
        <sz val="11"/>
        <color theme="1"/>
        <rFont val="標楷體"/>
        <family val="4"/>
        <charset val="136"/>
      </rPr>
      <t>累計專戶利息收入</t>
    </r>
    <phoneticPr fontId="6" type="noConversion"/>
  </si>
  <si>
    <r>
      <rPr>
        <sz val="11"/>
        <color theme="1"/>
        <rFont val="標楷體"/>
        <family val="4"/>
        <charset val="136"/>
      </rPr>
      <t>新登記求才人數</t>
    </r>
    <phoneticPr fontId="6" type="noConversion"/>
  </si>
  <si>
    <r>
      <rPr>
        <sz val="11"/>
        <color theme="1"/>
        <rFont val="標楷體"/>
        <family val="4"/>
        <charset val="136"/>
      </rPr>
      <t>醫療保健及社會工作服務業</t>
    </r>
    <phoneticPr fontId="6" type="noConversion"/>
  </si>
  <si>
    <r>
      <t>45-64</t>
    </r>
    <r>
      <rPr>
        <sz val="11"/>
        <rFont val="標楷體"/>
        <family val="4"/>
        <charset val="136"/>
      </rPr>
      <t>歲</t>
    </r>
    <phoneticPr fontId="6" type="noConversion"/>
  </si>
  <si>
    <r>
      <rPr>
        <sz val="11"/>
        <rFont val="標楷體"/>
        <family val="4"/>
        <charset val="136"/>
      </rPr>
      <t>日</t>
    </r>
    <phoneticPr fontId="6" type="noConversion"/>
  </si>
  <si>
    <r>
      <rPr>
        <sz val="11"/>
        <rFont val="標楷體"/>
        <family val="4"/>
        <charset val="136"/>
      </rPr>
      <t>勞資爭議人數</t>
    </r>
    <phoneticPr fontId="6" type="noConversion"/>
  </si>
  <si>
    <r>
      <rPr>
        <sz val="11"/>
        <rFont val="標楷體"/>
        <family val="4"/>
        <charset val="136"/>
      </rPr>
      <t>解釋法令疑義</t>
    </r>
    <phoneticPr fontId="6" type="noConversion"/>
  </si>
  <si>
    <r>
      <rPr>
        <sz val="11"/>
        <color theme="1"/>
        <rFont val="標楷體"/>
        <family val="4"/>
        <charset val="136"/>
      </rPr>
      <t>私立機關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構</t>
    </r>
    <r>
      <rPr>
        <sz val="11"/>
        <color theme="1"/>
        <rFont val="Times New Roman"/>
        <family val="1"/>
      </rPr>
      <t>)</t>
    </r>
    <phoneticPr fontId="6" type="noConversion"/>
  </si>
  <si>
    <r>
      <rPr>
        <sz val="11"/>
        <rFont val="標楷體"/>
        <family val="4"/>
        <charset val="136"/>
      </rPr>
      <t>申訴</t>
    </r>
    <phoneticPr fontId="6" type="noConversion"/>
  </si>
  <si>
    <r>
      <rPr>
        <sz val="11"/>
        <color theme="1"/>
        <rFont val="標楷體"/>
        <family val="4"/>
        <charset val="136"/>
      </rPr>
      <t>違反案件</t>
    </r>
    <phoneticPr fontId="6" type="noConversion"/>
  </si>
  <si>
    <r>
      <rPr>
        <sz val="11"/>
        <color theme="1"/>
        <rFont val="標楷體"/>
        <family val="4"/>
        <charset val="136"/>
      </rPr>
      <t>教育程度</t>
    </r>
  </si>
  <si>
    <r>
      <rPr>
        <sz val="11"/>
        <color theme="1"/>
        <rFont val="標楷體"/>
        <family val="4"/>
        <charset val="136"/>
      </rPr>
      <t>服務類數</t>
    </r>
  </si>
  <si>
    <r>
      <rPr>
        <sz val="11"/>
        <rFont val="標楷體"/>
        <family val="4"/>
        <charset val="136"/>
      </rPr>
      <t>性別工作平等</t>
    </r>
    <phoneticPr fontId="6" type="noConversion"/>
  </si>
  <si>
    <r>
      <rPr>
        <sz val="11"/>
        <rFont val="標楷體"/>
        <family val="4"/>
        <charset val="136"/>
      </rPr>
      <t>移送偵辦處分</t>
    </r>
    <phoneticPr fontId="6" type="noConversion"/>
  </si>
  <si>
    <r>
      <rPr>
        <sz val="11"/>
        <color theme="1"/>
        <rFont val="標楷體"/>
        <family val="4"/>
        <charset val="136"/>
      </rPr>
      <t>國中</t>
    </r>
  </si>
  <si>
    <r>
      <rPr>
        <sz val="11"/>
        <rFont val="標楷體"/>
        <family val="4"/>
        <charset val="136"/>
      </rPr>
      <t>事業單位</t>
    </r>
    <phoneticPr fontId="6" type="noConversion"/>
  </si>
  <si>
    <r>
      <rPr>
        <sz val="11"/>
        <rFont val="標楷體"/>
        <family val="4"/>
        <charset val="136"/>
      </rPr>
      <t>告發率</t>
    </r>
    <phoneticPr fontId="6" type="noConversion"/>
  </si>
  <si>
    <r>
      <rPr>
        <sz val="11"/>
        <color theme="1"/>
        <rFont val="標楷體"/>
        <family val="4"/>
        <charset val="136"/>
      </rPr>
      <t>超額進用</t>
    </r>
    <phoneticPr fontId="6" type="noConversion"/>
  </si>
  <si>
    <r>
      <rPr>
        <sz val="11"/>
        <color theme="1"/>
        <rFont val="標楷體"/>
        <family val="4"/>
        <charset val="136"/>
      </rPr>
      <t>新設立之職工機構</t>
    </r>
    <phoneticPr fontId="6" type="noConversion"/>
  </si>
  <si>
    <r>
      <rPr>
        <sz val="11"/>
        <rFont val="標楷體"/>
        <family val="4"/>
        <charset val="136"/>
      </rPr>
      <t>受益人數</t>
    </r>
    <phoneticPr fontId="6" type="noConversion"/>
  </si>
  <si>
    <r>
      <rPr>
        <sz val="11"/>
        <rFont val="標楷體"/>
        <family val="4"/>
        <charset val="136"/>
      </rPr>
      <t>公立機關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構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</si>
  <si>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違反案件</t>
    </r>
    <phoneticPr fontId="6" type="noConversion"/>
  </si>
  <si>
    <r>
      <rPr>
        <sz val="11"/>
        <rFont val="標楷體"/>
        <family val="4"/>
        <charset val="136"/>
      </rPr>
      <t>外勞問題</t>
    </r>
    <phoneticPr fontId="6" type="noConversion"/>
  </si>
  <si>
    <r>
      <rPr>
        <sz val="11"/>
        <rFont val="標楷體"/>
        <family val="4"/>
        <charset val="136"/>
      </rPr>
      <t>有機溶劑</t>
    </r>
    <phoneticPr fontId="6" type="noConversion"/>
  </si>
  <si>
    <r>
      <rPr>
        <sz val="11"/>
        <rFont val="標楷體"/>
        <family val="4"/>
        <charset val="136"/>
      </rPr>
      <t>廠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次</t>
    </r>
    <phoneticPr fontId="6" type="noConversion"/>
  </si>
  <si>
    <r>
      <rPr>
        <sz val="11"/>
        <color theme="1"/>
        <rFont val="標楷體"/>
        <family val="4"/>
        <charset val="136"/>
      </rPr>
      <t>提撥福利金金額</t>
    </r>
    <phoneticPr fontId="6" type="noConversion"/>
  </si>
  <si>
    <r>
      <rPr>
        <sz val="11"/>
        <color theme="1"/>
        <rFont val="標楷體"/>
        <family val="4"/>
        <charset val="136"/>
      </rPr>
      <t>性別</t>
    </r>
    <phoneticPr fontId="6" type="noConversion"/>
  </si>
  <si>
    <r>
      <rPr>
        <sz val="11"/>
        <rFont val="標楷體"/>
        <family val="4"/>
        <charset val="136"/>
      </rPr>
      <t>粉塵</t>
    </r>
    <phoneticPr fontId="6" type="noConversion"/>
  </si>
  <si>
    <r>
      <rPr>
        <sz val="11"/>
        <color theme="1"/>
        <rFont val="標楷體"/>
        <family val="4"/>
        <charset val="136"/>
      </rPr>
      <t>性質分</t>
    </r>
    <phoneticPr fontId="6" type="noConversion"/>
  </si>
  <si>
    <r>
      <rPr>
        <sz val="11"/>
        <rFont val="標楷體"/>
        <family val="4"/>
        <charset val="136"/>
      </rPr>
      <t>隊</t>
    </r>
    <phoneticPr fontId="6" type="noConversion"/>
  </si>
  <si>
    <r>
      <rPr>
        <sz val="11"/>
        <rFont val="標楷體"/>
        <family val="4"/>
        <charset val="136"/>
      </rPr>
      <t>契約爭議</t>
    </r>
    <phoneticPr fontId="6" type="noConversion"/>
  </si>
  <si>
    <r>
      <rPr>
        <sz val="11"/>
        <rFont val="標楷體"/>
        <family val="4"/>
        <charset val="136"/>
      </rPr>
      <t>一般對象</t>
    </r>
    <phoneticPr fontId="6" type="noConversion"/>
  </si>
  <si>
    <r>
      <rPr>
        <sz val="11"/>
        <rFont val="標楷體"/>
        <family val="4"/>
        <charset val="136"/>
      </rPr>
      <t>身心障礙者</t>
    </r>
    <phoneticPr fontId="6" type="noConversion"/>
  </si>
  <si>
    <r>
      <rPr>
        <sz val="11"/>
        <rFont val="標楷體"/>
        <family val="4"/>
        <charset val="136"/>
      </rPr>
      <t>新登記人數求供倍數</t>
    </r>
    <phoneticPr fontId="6" type="noConversion"/>
  </si>
  <si>
    <r>
      <rPr>
        <sz val="11"/>
        <rFont val="標楷體"/>
        <family val="4"/>
        <charset val="136"/>
      </rPr>
      <t>倍數</t>
    </r>
    <phoneticPr fontId="6" type="noConversion"/>
  </si>
  <si>
    <r>
      <rPr>
        <sz val="11"/>
        <rFont val="標楷體"/>
        <family val="4"/>
        <charset val="136"/>
      </rPr>
      <t>服務成果</t>
    </r>
    <phoneticPr fontId="6" type="noConversion"/>
  </si>
  <si>
    <r>
      <rPr>
        <sz val="11"/>
        <rFont val="標楷體"/>
        <family val="4"/>
        <charset val="136"/>
      </rPr>
      <t>求職就業率</t>
    </r>
    <phoneticPr fontId="6" type="noConversion"/>
  </si>
  <si>
    <r>
      <rPr>
        <sz val="11"/>
        <rFont val="標楷體"/>
        <family val="4"/>
        <charset val="136"/>
      </rPr>
      <t>服務總時數</t>
    </r>
    <phoneticPr fontId="6" type="noConversion"/>
  </si>
  <si>
    <r>
      <rPr>
        <sz val="11"/>
        <color theme="1"/>
        <rFont val="標楷體"/>
        <family val="4"/>
        <charset val="136"/>
      </rPr>
      <t>事業單位勞資關係制度現況</t>
    </r>
  </si>
  <si>
    <r>
      <rPr>
        <sz val="11"/>
        <color theme="1"/>
        <rFont val="標楷體"/>
        <family val="4"/>
        <charset val="136"/>
      </rPr>
      <t>企業工會</t>
    </r>
    <phoneticPr fontId="6" type="noConversion"/>
  </si>
  <si>
    <r>
      <rPr>
        <sz val="11"/>
        <color theme="1"/>
        <rFont val="標楷體"/>
        <family val="4"/>
        <charset val="136"/>
      </rPr>
      <t>其他</t>
    </r>
    <phoneticPr fontId="6" type="noConversion"/>
  </si>
  <si>
    <r>
      <rPr>
        <sz val="11"/>
        <color theme="1"/>
        <rFont val="標楷體"/>
        <family val="4"/>
        <charset val="136"/>
      </rPr>
      <t>本季新成立家數</t>
    </r>
    <phoneticPr fontId="6" type="noConversion"/>
  </si>
  <si>
    <t>勞資爭議案件</t>
    <phoneticPr fontId="6" type="noConversion"/>
  </si>
  <si>
    <r>
      <t>50~54</t>
    </r>
    <r>
      <rPr>
        <sz val="9"/>
        <color theme="1"/>
        <rFont val="標楷體"/>
        <family val="4"/>
        <charset val="136"/>
      </rPr>
      <t>歲</t>
    </r>
    <phoneticPr fontId="6" type="noConversion"/>
  </si>
  <si>
    <t>勞動檢查</t>
    <phoneticPr fontId="6" type="noConversion"/>
  </si>
  <si>
    <r>
      <rPr>
        <b/>
        <sz val="12"/>
        <rFont val="標楷體"/>
        <family val="4"/>
        <charset val="136"/>
      </rPr>
      <t>統計項目</t>
    </r>
    <phoneticPr fontId="6" type="noConversion"/>
  </si>
  <si>
    <r>
      <rPr>
        <sz val="11"/>
        <color theme="1"/>
        <rFont val="標楷體"/>
        <family val="4"/>
        <charset val="136"/>
      </rPr>
      <t>合計</t>
    </r>
    <phoneticPr fontId="6" type="noConversion"/>
  </si>
  <si>
    <r>
      <rPr>
        <sz val="11"/>
        <rFont val="標楷體"/>
        <family val="4"/>
        <charset val="136"/>
      </rPr>
      <t>市府推介就業服務</t>
    </r>
    <phoneticPr fontId="6" type="noConversion"/>
  </si>
  <si>
    <r>
      <rPr>
        <sz val="11"/>
        <color theme="1"/>
        <rFont val="標楷體"/>
        <family val="4"/>
        <charset val="136"/>
      </rPr>
      <t>新登記求職人數</t>
    </r>
    <phoneticPr fontId="6" type="noConversion"/>
  </si>
  <si>
    <r>
      <rPr>
        <sz val="11"/>
        <color theme="1"/>
        <rFont val="標楷體"/>
        <family val="4"/>
        <charset val="136"/>
      </rPr>
      <t>研究所</t>
    </r>
    <phoneticPr fontId="6" type="noConversion"/>
  </si>
  <si>
    <r>
      <rPr>
        <sz val="11"/>
        <color theme="1"/>
        <rFont val="標楷體"/>
        <family val="4"/>
        <charset val="136"/>
      </rPr>
      <t>不限或其他</t>
    </r>
    <phoneticPr fontId="6" type="noConversion"/>
  </si>
  <si>
    <r>
      <rPr>
        <sz val="11"/>
        <color theme="1"/>
        <rFont val="標楷體"/>
        <family val="4"/>
        <charset val="136"/>
      </rPr>
      <t>年齡別</t>
    </r>
    <phoneticPr fontId="6" type="noConversion"/>
  </si>
  <si>
    <r>
      <t>30~34</t>
    </r>
    <r>
      <rPr>
        <sz val="11"/>
        <color theme="1"/>
        <rFont val="標楷體"/>
        <family val="4"/>
        <charset val="136"/>
      </rPr>
      <t>歲</t>
    </r>
    <phoneticPr fontId="6" type="noConversion"/>
  </si>
  <si>
    <r>
      <t>35~39</t>
    </r>
    <r>
      <rPr>
        <sz val="11"/>
        <color theme="1"/>
        <rFont val="標楷體"/>
        <family val="4"/>
        <charset val="136"/>
      </rPr>
      <t>歲</t>
    </r>
    <phoneticPr fontId="6" type="noConversion"/>
  </si>
  <si>
    <r>
      <t>50~54</t>
    </r>
    <r>
      <rPr>
        <sz val="11"/>
        <color theme="1"/>
        <rFont val="標楷體"/>
        <family val="4"/>
        <charset val="136"/>
      </rPr>
      <t>歲</t>
    </r>
    <phoneticPr fontId="6" type="noConversion"/>
  </si>
  <si>
    <r>
      <t>55~59</t>
    </r>
    <r>
      <rPr>
        <sz val="11"/>
        <color theme="1"/>
        <rFont val="標楷體"/>
        <family val="4"/>
        <charset val="136"/>
      </rPr>
      <t>歲</t>
    </r>
    <phoneticPr fontId="6" type="noConversion"/>
  </si>
  <si>
    <r>
      <t>60~64</t>
    </r>
    <r>
      <rPr>
        <sz val="11"/>
        <color theme="1"/>
        <rFont val="標楷體"/>
        <family val="4"/>
        <charset val="136"/>
      </rPr>
      <t>歲</t>
    </r>
    <phoneticPr fontId="6" type="noConversion"/>
  </si>
  <si>
    <r>
      <rPr>
        <sz val="11"/>
        <color theme="1"/>
        <rFont val="標楷體"/>
        <family val="4"/>
        <charset val="136"/>
      </rPr>
      <t>技術員及助理專業人員</t>
    </r>
    <phoneticPr fontId="6" type="noConversion"/>
  </si>
  <si>
    <r>
      <rPr>
        <sz val="11"/>
        <color theme="1"/>
        <rFont val="標楷體"/>
        <family val="4"/>
        <charset val="136"/>
      </rPr>
      <t>教育程度</t>
    </r>
    <phoneticPr fontId="6" type="noConversion"/>
  </si>
  <si>
    <r>
      <rPr>
        <sz val="11"/>
        <color theme="1"/>
        <rFont val="標楷體"/>
        <family val="4"/>
        <charset val="136"/>
      </rPr>
      <t>國中</t>
    </r>
    <phoneticPr fontId="6" type="noConversion"/>
  </si>
  <si>
    <r>
      <rPr>
        <sz val="11"/>
        <color theme="1"/>
        <rFont val="標楷體"/>
        <family val="4"/>
        <charset val="136"/>
      </rPr>
      <t>新登記求才僱用人數</t>
    </r>
    <phoneticPr fontId="6" type="noConversion"/>
  </si>
  <si>
    <r>
      <rPr>
        <sz val="11"/>
        <color theme="1"/>
        <rFont val="標楷體"/>
        <family val="4"/>
        <charset val="136"/>
      </rPr>
      <t>市府推介就業服務</t>
    </r>
    <phoneticPr fontId="6" type="noConversion"/>
  </si>
  <si>
    <r>
      <rPr>
        <sz val="11"/>
        <color theme="1"/>
        <rFont val="標楷體"/>
        <family val="4"/>
        <charset val="136"/>
      </rPr>
      <t>工會概況</t>
    </r>
    <phoneticPr fontId="6" type="noConversion"/>
  </si>
  <si>
    <r>
      <rPr>
        <sz val="11"/>
        <rFont val="標楷體"/>
        <family val="4"/>
        <charset val="136"/>
      </rPr>
      <t>會員代表數</t>
    </r>
    <phoneticPr fontId="6" type="noConversion"/>
  </si>
  <si>
    <r>
      <rPr>
        <sz val="11"/>
        <rFont val="標楷體"/>
        <family val="4"/>
        <charset val="136"/>
      </rPr>
      <t>會員團體數</t>
    </r>
    <phoneticPr fontId="6" type="noConversion"/>
  </si>
  <si>
    <r>
      <rPr>
        <sz val="11"/>
        <rFont val="標楷體"/>
        <family val="4"/>
        <charset val="136"/>
      </rPr>
      <t>女</t>
    </r>
    <phoneticPr fontId="6" type="noConversion"/>
  </si>
  <si>
    <r>
      <rPr>
        <sz val="11"/>
        <rFont val="標楷體"/>
        <family val="4"/>
        <charset val="136"/>
      </rPr>
      <t>其他</t>
    </r>
    <phoneticPr fontId="6" type="noConversion"/>
  </si>
  <si>
    <r>
      <rPr>
        <sz val="11"/>
        <rFont val="標楷體"/>
        <family val="4"/>
        <charset val="136"/>
      </rPr>
      <t>調整事項</t>
    </r>
    <phoneticPr fontId="6" type="noConversion"/>
  </si>
  <si>
    <r>
      <rPr>
        <sz val="11"/>
        <color theme="1"/>
        <rFont val="標楷體"/>
        <family val="4"/>
        <charset val="136"/>
      </rPr>
      <t>製造業</t>
    </r>
    <phoneticPr fontId="6" type="noConversion"/>
  </si>
  <si>
    <r>
      <rPr>
        <sz val="11"/>
        <color theme="1"/>
        <rFont val="標楷體"/>
        <family val="4"/>
        <charset val="136"/>
      </rPr>
      <t>營造業</t>
    </r>
    <phoneticPr fontId="6" type="noConversion"/>
  </si>
  <si>
    <r>
      <rPr>
        <sz val="11"/>
        <rFont val="標楷體"/>
        <family val="4"/>
        <charset val="136"/>
      </rPr>
      <t>處理勞資爭議總日數</t>
    </r>
    <phoneticPr fontId="6" type="noConversion"/>
  </si>
  <si>
    <r>
      <rPr>
        <sz val="11"/>
        <color theme="1"/>
        <rFont val="標楷體"/>
        <family val="4"/>
        <charset val="136"/>
      </rPr>
      <t>職工福利概況</t>
    </r>
    <phoneticPr fontId="6" type="noConversion"/>
  </si>
  <si>
    <r>
      <rPr>
        <sz val="11"/>
        <rFont val="標楷體"/>
        <family val="4"/>
        <charset val="136"/>
      </rPr>
      <t>已設立數</t>
    </r>
    <phoneticPr fontId="6" type="noConversion"/>
  </si>
  <si>
    <r>
      <rPr>
        <sz val="11"/>
        <rFont val="標楷體"/>
        <family val="4"/>
        <charset val="136"/>
      </rPr>
      <t>工會</t>
    </r>
    <phoneticPr fontId="6" type="noConversion"/>
  </si>
  <si>
    <r>
      <rPr>
        <sz val="11"/>
        <rFont val="標楷體"/>
        <family val="4"/>
        <charset val="136"/>
      </rPr>
      <t>職工</t>
    </r>
    <phoneticPr fontId="6" type="noConversion"/>
  </si>
  <si>
    <r>
      <rPr>
        <sz val="11"/>
        <rFont val="標楷體"/>
        <family val="4"/>
        <charset val="136"/>
      </rPr>
      <t>眷屬</t>
    </r>
    <phoneticPr fontId="6" type="noConversion"/>
  </si>
  <si>
    <r>
      <rPr>
        <sz val="11"/>
        <color theme="1"/>
        <rFont val="標楷體"/>
        <family val="4"/>
        <charset val="136"/>
      </rPr>
      <t>勞工志願服務概況</t>
    </r>
    <phoneticPr fontId="6" type="noConversion"/>
  </si>
  <si>
    <r>
      <rPr>
        <sz val="11"/>
        <rFont val="標楷體"/>
        <family val="4"/>
        <charset val="136"/>
      </rPr>
      <t>志工隊數</t>
    </r>
    <phoneticPr fontId="6" type="noConversion"/>
  </si>
  <si>
    <r>
      <rPr>
        <sz val="11"/>
        <color theme="1"/>
        <rFont val="標楷體"/>
        <family val="4"/>
        <charset val="136"/>
      </rPr>
      <t>志工人數</t>
    </r>
    <phoneticPr fontId="6" type="noConversion"/>
  </si>
  <si>
    <r>
      <rPr>
        <sz val="11"/>
        <color theme="1"/>
        <rFont val="標楷體"/>
        <family val="4"/>
        <charset val="136"/>
      </rPr>
      <t>男</t>
    </r>
    <phoneticPr fontId="6" type="noConversion"/>
  </si>
  <si>
    <r>
      <rPr>
        <sz val="11"/>
        <rFont val="標楷體"/>
        <family val="4"/>
        <charset val="136"/>
      </rPr>
      <t>服務總人次</t>
    </r>
    <phoneticPr fontId="6" type="noConversion"/>
  </si>
  <si>
    <r>
      <rPr>
        <sz val="11"/>
        <rFont val="標楷體"/>
        <family val="4"/>
        <charset val="136"/>
      </rPr>
      <t>教育訓練</t>
    </r>
    <phoneticPr fontId="6" type="noConversion"/>
  </si>
  <si>
    <r>
      <rPr>
        <sz val="11"/>
        <rFont val="標楷體"/>
        <family val="4"/>
        <charset val="136"/>
      </rPr>
      <t>勞工教育概況</t>
    </r>
    <phoneticPr fontId="6" type="noConversion"/>
  </si>
  <si>
    <r>
      <rPr>
        <sz val="11"/>
        <rFont val="標楷體"/>
        <family val="4"/>
        <charset val="136"/>
      </rPr>
      <t>辦理勞工教育班數</t>
    </r>
    <phoneticPr fontId="6" type="noConversion"/>
  </si>
  <si>
    <r>
      <rPr>
        <sz val="11"/>
        <rFont val="標楷體"/>
        <family val="4"/>
        <charset val="136"/>
      </rPr>
      <t>勞工大學開班數</t>
    </r>
    <phoneticPr fontId="6" type="noConversion"/>
  </si>
  <si>
    <r>
      <rPr>
        <sz val="11"/>
        <rFont val="標楷體"/>
        <family val="4"/>
        <charset val="136"/>
      </rPr>
      <t>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職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以下</t>
    </r>
    <phoneticPr fontId="6" type="noConversion"/>
  </si>
  <si>
    <r>
      <rPr>
        <sz val="11"/>
        <rFont val="標楷體"/>
        <family val="4"/>
        <charset val="136"/>
      </rPr>
      <t>年齡</t>
    </r>
    <phoneticPr fontId="6" type="noConversion"/>
  </si>
  <si>
    <r>
      <t>20-24</t>
    </r>
    <r>
      <rPr>
        <sz val="11"/>
        <rFont val="標楷體"/>
        <family val="4"/>
        <charset val="136"/>
      </rPr>
      <t>歲</t>
    </r>
    <phoneticPr fontId="6" type="noConversion"/>
  </si>
  <si>
    <r>
      <t>25-44</t>
    </r>
    <r>
      <rPr>
        <sz val="11"/>
        <rFont val="標楷體"/>
        <family val="4"/>
        <charset val="136"/>
      </rPr>
      <t>歲</t>
    </r>
    <phoneticPr fontId="6" type="noConversion"/>
  </si>
  <si>
    <r>
      <t>65</t>
    </r>
    <r>
      <rPr>
        <sz val="11"/>
        <rFont val="標楷體"/>
        <family val="4"/>
        <charset val="136"/>
      </rPr>
      <t>歲以上</t>
    </r>
    <phoneticPr fontId="6" type="noConversion"/>
  </si>
  <si>
    <r>
      <rPr>
        <sz val="11"/>
        <rFont val="標楷體"/>
        <family val="4"/>
        <charset val="136"/>
      </rPr>
      <t>勞工服務中心服務案件</t>
    </r>
    <phoneticPr fontId="6" type="noConversion"/>
  </si>
  <si>
    <r>
      <rPr>
        <sz val="11"/>
        <color theme="1"/>
        <rFont val="標楷體"/>
        <family val="4"/>
        <charset val="136"/>
      </rPr>
      <t>服務性質</t>
    </r>
    <phoneticPr fontId="6" type="noConversion"/>
  </si>
  <si>
    <r>
      <rPr>
        <sz val="11"/>
        <color theme="1"/>
        <rFont val="標楷體"/>
        <family val="4"/>
        <charset val="136"/>
      </rPr>
      <t>服務對象</t>
    </r>
    <phoneticPr fontId="6" type="noConversion"/>
  </si>
  <si>
    <r>
      <rPr>
        <sz val="11"/>
        <rFont val="標楷體"/>
        <family val="4"/>
        <charset val="136"/>
      </rPr>
      <t>中高齡者</t>
    </r>
    <phoneticPr fontId="6" type="noConversion"/>
  </si>
  <si>
    <r>
      <rPr>
        <sz val="11"/>
        <rFont val="標楷體"/>
        <family val="4"/>
        <charset val="136"/>
      </rPr>
      <t>獨力負擔家計者</t>
    </r>
    <phoneticPr fontId="6" type="noConversion"/>
  </si>
  <si>
    <r>
      <rPr>
        <sz val="11"/>
        <color theme="1"/>
        <rFont val="標楷體"/>
        <family val="4"/>
        <charset val="136"/>
      </rPr>
      <t>農、林、漁、牧業</t>
    </r>
    <phoneticPr fontId="6" type="noConversion"/>
  </si>
  <si>
    <r>
      <rPr>
        <sz val="11"/>
        <color theme="1"/>
        <rFont val="標楷體"/>
        <family val="4"/>
        <charset val="136"/>
      </rPr>
      <t>礦業及土石採取業</t>
    </r>
    <phoneticPr fontId="6" type="noConversion"/>
  </si>
  <si>
    <r>
      <rPr>
        <sz val="11"/>
        <color theme="1"/>
        <rFont val="標楷體"/>
        <family val="4"/>
        <charset val="136"/>
      </rPr>
      <t>水電燃氣業</t>
    </r>
    <phoneticPr fontId="6" type="noConversion"/>
  </si>
  <si>
    <r>
      <rPr>
        <sz val="11"/>
        <color theme="1"/>
        <rFont val="標楷體"/>
        <family val="4"/>
        <charset val="136"/>
      </rPr>
      <t>環境衛生服務業</t>
    </r>
    <phoneticPr fontId="6" type="noConversion"/>
  </si>
  <si>
    <r>
      <rPr>
        <sz val="11"/>
        <color theme="1"/>
        <rFont val="標楷體"/>
        <family val="4"/>
        <charset val="136"/>
      </rPr>
      <t>大眾傳播業</t>
    </r>
    <phoneticPr fontId="6" type="noConversion"/>
  </si>
  <si>
    <r>
      <rPr>
        <sz val="11"/>
        <color theme="1"/>
        <rFont val="標楷體"/>
        <family val="4"/>
        <charset val="136"/>
      </rPr>
      <t>國防事業</t>
    </r>
    <phoneticPr fontId="6" type="noConversion"/>
  </si>
  <si>
    <r>
      <rPr>
        <sz val="11"/>
        <color theme="1"/>
        <rFont val="標楷體"/>
        <family val="4"/>
        <charset val="136"/>
      </rPr>
      <t>水電燃氣業</t>
    </r>
  </si>
  <si>
    <r>
      <rPr>
        <sz val="11"/>
        <rFont val="標楷體"/>
        <family val="4"/>
        <charset val="136"/>
      </rPr>
      <t>特定化學物質</t>
    </r>
    <phoneticPr fontId="6" type="noConversion"/>
  </si>
  <si>
    <r>
      <rPr>
        <sz val="11"/>
        <rFont val="標楷體"/>
        <family val="4"/>
        <charset val="136"/>
      </rPr>
      <t>噪音</t>
    </r>
    <phoneticPr fontId="6" type="noConversion"/>
  </si>
  <si>
    <r>
      <rPr>
        <sz val="11"/>
        <rFont val="標楷體"/>
        <family val="4"/>
        <charset val="136"/>
      </rPr>
      <t>獎勵</t>
    </r>
    <phoneticPr fontId="6" type="noConversion"/>
  </si>
  <si>
    <r>
      <rPr>
        <sz val="11"/>
        <rFont val="標楷體"/>
        <family val="4"/>
        <charset val="136"/>
      </rPr>
      <t>計</t>
    </r>
    <phoneticPr fontId="6" type="noConversion"/>
  </si>
  <si>
    <r>
      <rPr>
        <sz val="11"/>
        <rFont val="標楷體"/>
        <family val="4"/>
        <charset val="136"/>
      </rPr>
      <t>團體</t>
    </r>
    <phoneticPr fontId="6" type="noConversion"/>
  </si>
  <si>
    <r>
      <rPr>
        <sz val="11"/>
        <rFont val="標楷體"/>
        <family val="4"/>
        <charset val="136"/>
      </rPr>
      <t>公立機關</t>
    </r>
    <phoneticPr fontId="6" type="noConversion"/>
  </si>
  <si>
    <r>
      <rPr>
        <sz val="11"/>
        <color theme="1"/>
        <rFont val="標楷體"/>
        <family val="4"/>
        <charset val="136"/>
      </rPr>
      <t>未繳納</t>
    </r>
    <phoneticPr fontId="6" type="noConversion"/>
  </si>
  <si>
    <r>
      <rPr>
        <sz val="11"/>
        <color theme="1"/>
        <rFont val="標楷體"/>
        <family val="4"/>
        <charset val="136"/>
      </rPr>
      <t>溢繳金額</t>
    </r>
    <phoneticPr fontId="6" type="noConversion"/>
  </si>
  <si>
    <r>
      <rPr>
        <sz val="11"/>
        <color theme="1"/>
        <rFont val="標楷體"/>
        <family val="4"/>
        <charset val="136"/>
      </rPr>
      <t>累計專戶其他收入</t>
    </r>
    <phoneticPr fontId="6" type="noConversion"/>
  </si>
  <si>
    <r>
      <rPr>
        <sz val="11"/>
        <color theme="1"/>
        <rFont val="標楷體"/>
        <family val="4"/>
        <charset val="136"/>
      </rPr>
      <t>累計專戶已運用金額</t>
    </r>
    <phoneticPr fontId="6" type="noConversion"/>
  </si>
  <si>
    <r>
      <rPr>
        <sz val="11"/>
        <color theme="1"/>
        <rFont val="標楷體"/>
        <family val="4"/>
        <charset val="136"/>
      </rPr>
      <t>專戶餘額</t>
    </r>
    <phoneticPr fontId="6" type="noConversion"/>
  </si>
  <si>
    <r>
      <rPr>
        <sz val="11"/>
        <rFont val="標楷體"/>
        <family val="4"/>
        <charset val="136"/>
      </rPr>
      <t>罰鍰告發</t>
    </r>
    <phoneticPr fontId="6" type="noConversion"/>
  </si>
  <si>
    <r>
      <rPr>
        <sz val="11"/>
        <rFont val="標楷體"/>
        <family val="4"/>
        <charset val="136"/>
      </rPr>
      <t>團體協約</t>
    </r>
    <phoneticPr fontId="6" type="noConversion"/>
  </si>
  <si>
    <r>
      <rPr>
        <sz val="11"/>
        <color theme="1"/>
        <rFont val="標楷體"/>
        <family val="4"/>
        <charset val="136"/>
      </rPr>
      <t>產業工會</t>
    </r>
    <phoneticPr fontId="6" type="noConversion"/>
  </si>
  <si>
    <r>
      <rPr>
        <sz val="11"/>
        <color theme="1"/>
        <rFont val="標楷體"/>
        <family val="4"/>
        <charset val="136"/>
      </rPr>
      <t>職業工會</t>
    </r>
    <phoneticPr fontId="6" type="noConversion"/>
  </si>
  <si>
    <r>
      <rPr>
        <sz val="11"/>
        <color theme="1"/>
        <rFont val="標楷體"/>
        <family val="4"/>
        <charset val="136"/>
      </rPr>
      <t>勞資會議</t>
    </r>
    <phoneticPr fontId="6" type="noConversion"/>
  </si>
  <si>
    <r>
      <rPr>
        <sz val="11"/>
        <color theme="1"/>
        <rFont val="標楷體"/>
        <family val="4"/>
        <charset val="136"/>
      </rPr>
      <t>已成立家數</t>
    </r>
    <phoneticPr fontId="6" type="noConversion"/>
  </si>
  <si>
    <r>
      <rPr>
        <sz val="10"/>
        <color theme="1"/>
        <rFont val="標楷體"/>
        <family val="4"/>
        <charset val="136"/>
      </rPr>
      <t>特殊危害作業檢查</t>
    </r>
    <phoneticPr fontId="6" type="noConversion"/>
  </si>
  <si>
    <r>
      <rPr>
        <sz val="11"/>
        <color theme="1"/>
        <rFont val="標楷體"/>
        <family val="4"/>
        <charset val="136"/>
      </rPr>
      <t>民意代表、主管及經理人員</t>
    </r>
    <phoneticPr fontId="6" type="noConversion"/>
  </si>
  <si>
    <t>個</t>
    <phoneticPr fontId="6" type="noConversion"/>
  </si>
  <si>
    <t>人</t>
    <phoneticPr fontId="6" type="noConversion"/>
  </si>
  <si>
    <r>
      <rPr>
        <sz val="11"/>
        <color theme="1"/>
        <rFont val="標楷體"/>
        <family val="4"/>
        <charset val="136"/>
      </rPr>
      <t>行動求職</t>
    </r>
    <r>
      <rPr>
        <sz val="11"/>
        <color theme="1"/>
        <rFont val="Times New Roman"/>
        <family val="1"/>
      </rPr>
      <t>GPS</t>
    </r>
    <phoneticPr fontId="6" type="noConversion"/>
  </si>
  <si>
    <r>
      <rPr>
        <sz val="11"/>
        <color theme="1"/>
        <rFont val="標楷體"/>
        <family val="4"/>
        <charset val="136"/>
      </rPr>
      <t>發布工作機會數</t>
    </r>
    <phoneticPr fontId="6" type="noConversion"/>
  </si>
  <si>
    <r>
      <rPr>
        <sz val="11"/>
        <color theme="1"/>
        <rFont val="標楷體"/>
        <family val="4"/>
        <charset val="136"/>
      </rPr>
      <t>使用人數</t>
    </r>
    <phoneticPr fontId="6" type="noConversion"/>
  </si>
  <si>
    <r>
      <rPr>
        <sz val="11"/>
        <color theme="1"/>
        <rFont val="標楷體"/>
        <family val="4"/>
        <charset val="136"/>
      </rPr>
      <t>獎勵青年穩定就業</t>
    </r>
  </si>
  <si>
    <r>
      <rPr>
        <sz val="11"/>
        <color theme="1"/>
        <rFont val="標楷體"/>
        <family val="4"/>
        <charset val="136"/>
      </rPr>
      <t>申請獎勵金人數</t>
    </r>
    <phoneticPr fontId="6" type="noConversion"/>
  </si>
  <si>
    <r>
      <rPr>
        <sz val="11"/>
        <color theme="1"/>
        <rFont val="標楷體"/>
        <family val="4"/>
        <charset val="136"/>
      </rPr>
      <t>滿</t>
    </r>
    <r>
      <rPr>
        <sz val="11"/>
        <color theme="1"/>
        <rFont val="Times New Roman"/>
        <family val="1"/>
      </rPr>
      <t>3</t>
    </r>
    <r>
      <rPr>
        <sz val="11"/>
        <color theme="1"/>
        <rFont val="標楷體"/>
        <family val="4"/>
        <charset val="136"/>
      </rPr>
      <t>個月</t>
    </r>
    <phoneticPr fontId="6" type="noConversion"/>
  </si>
  <si>
    <r>
      <rPr>
        <sz val="11"/>
        <color theme="1"/>
        <rFont val="標楷體"/>
        <family val="4"/>
        <charset val="136"/>
      </rPr>
      <t>滿</t>
    </r>
    <r>
      <rPr>
        <sz val="11"/>
        <color theme="1"/>
        <rFont val="Times New Roman"/>
        <family val="1"/>
      </rPr>
      <t>6</t>
    </r>
    <r>
      <rPr>
        <sz val="11"/>
        <color theme="1"/>
        <rFont val="標楷體"/>
        <family val="4"/>
        <charset val="136"/>
      </rPr>
      <t>個月</t>
    </r>
    <phoneticPr fontId="6" type="noConversion"/>
  </si>
  <si>
    <r>
      <rPr>
        <sz val="11"/>
        <color theme="1"/>
        <rFont val="標楷體"/>
        <family val="4"/>
        <charset val="136"/>
      </rPr>
      <t>穩定就業率</t>
    </r>
    <phoneticPr fontId="6" type="noConversion"/>
  </si>
  <si>
    <t>新登記求職人數</t>
    <phoneticPr fontId="6" type="noConversion"/>
  </si>
  <si>
    <r>
      <rPr>
        <sz val="11"/>
        <rFont val="標楷體"/>
        <family val="4"/>
        <charset val="136"/>
      </rPr>
      <t>義務機關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構</t>
    </r>
    <r>
      <rPr>
        <sz val="11"/>
        <rFont val="Times New Roman"/>
        <family val="1"/>
      </rPr>
      <t>)</t>
    </r>
    <phoneticPr fontId="6" type="noConversion"/>
  </si>
  <si>
    <r>
      <rPr>
        <sz val="11"/>
        <rFont val="標楷體"/>
        <family val="4"/>
        <charset val="136"/>
      </rPr>
      <t>局部停工</t>
    </r>
    <phoneticPr fontId="6" type="noConversion"/>
  </si>
  <si>
    <r>
      <t>公立機關</t>
    </r>
    <r>
      <rPr>
        <sz val="11"/>
        <color theme="1"/>
        <rFont val="標楷體"/>
        <family val="4"/>
        <charset val="136"/>
      </rPr>
      <t>(構)</t>
    </r>
    <phoneticPr fontId="6" type="noConversion"/>
  </si>
  <si>
    <t>勞動條件</t>
    <phoneticPr fontId="6" type="noConversion"/>
  </si>
  <si>
    <t>一般及專業檢查</t>
    <phoneticPr fontId="6" type="noConversion"/>
  </si>
  <si>
    <t>勞動基準檢查違反情形</t>
    <phoneticPr fontId="6" type="noConversion"/>
  </si>
  <si>
    <t>執行定額進用身心障礙者概況</t>
    <phoneticPr fontId="6" type="noConversion"/>
  </si>
  <si>
    <t>加權後進用</t>
    <phoneticPr fontId="6" type="noConversion"/>
  </si>
  <si>
    <t>進用人數</t>
    <phoneticPr fontId="6" type="noConversion"/>
  </si>
  <si>
    <t>法定應進用</t>
    <phoneticPr fontId="6" type="noConversion"/>
  </si>
  <si>
    <t>合計</t>
    <phoneticPr fontId="6" type="noConversion"/>
  </si>
  <si>
    <t>計</t>
    <phoneticPr fontId="6" type="noConversion"/>
  </si>
  <si>
    <t>教育程度</t>
    <phoneticPr fontId="6" type="noConversion"/>
  </si>
  <si>
    <t>私立機關(構)</t>
    <phoneticPr fontId="6" type="noConversion"/>
  </si>
  <si>
    <r>
      <rPr>
        <sz val="10"/>
        <rFont val="標楷體"/>
        <family val="4"/>
        <charset val="136"/>
      </rPr>
      <t>市府推介就業服務</t>
    </r>
    <phoneticPr fontId="6" type="noConversion"/>
  </si>
  <si>
    <t>有效求職推介就業人數</t>
    <phoneticPr fontId="6" type="noConversion"/>
  </si>
  <si>
    <r>
      <t>106</t>
    </r>
    <r>
      <rPr>
        <sz val="11"/>
        <rFont val="標楷體"/>
        <family val="4"/>
        <charset val="136"/>
      </rPr>
      <t>年</t>
    </r>
  </si>
  <si>
    <r>
      <t>106</t>
    </r>
    <r>
      <rPr>
        <sz val="11"/>
        <rFont val="標楷體"/>
        <family val="4"/>
        <charset val="136"/>
      </rPr>
      <t>年底</t>
    </r>
  </si>
  <si>
    <t>按職種別</t>
    <phoneticPr fontId="6" type="noConversion"/>
  </si>
  <si>
    <t>按職種別(註1)</t>
    <phoneticPr fontId="6" type="noConversion"/>
  </si>
  <si>
    <r>
      <rPr>
        <sz val="11"/>
        <color theme="1"/>
        <rFont val="標楷體"/>
        <family val="4"/>
        <charset val="136"/>
      </rPr>
      <t>註</t>
    </r>
    <r>
      <rPr>
        <sz val="11"/>
        <color theme="1"/>
        <rFont val="Times New Roman"/>
        <family val="1"/>
      </rPr>
      <t>1</t>
    </r>
    <r>
      <rPr>
        <sz val="11"/>
        <color theme="1"/>
        <rFont val="標楷體"/>
        <family val="4"/>
        <charset val="136"/>
      </rPr>
      <t>：資料產製期間尚處就業輔導期，未能完全統計就業人數，致人數較低。</t>
    </r>
    <phoneticPr fontId="6" type="noConversion"/>
  </si>
  <si>
    <t>職業別</t>
    <phoneticPr fontId="6" type="noConversion"/>
  </si>
  <si>
    <t>元</t>
    <phoneticPr fontId="6" type="noConversion"/>
  </si>
  <si>
    <t>職業安全衛生</t>
    <phoneticPr fontId="6" type="noConversion"/>
  </si>
  <si>
    <t>就業與職訓</t>
    <phoneticPr fontId="6" type="noConversion"/>
  </si>
  <si>
    <t>勞資關係</t>
    <phoneticPr fontId="6" type="noConversion"/>
  </si>
  <si>
    <t>市總工會</t>
    <phoneticPr fontId="6" type="noConversion"/>
  </si>
  <si>
    <t>市企業工會</t>
    <phoneticPr fontId="6" type="noConversion"/>
  </si>
  <si>
    <t>市產業工會</t>
    <phoneticPr fontId="6" type="noConversion"/>
  </si>
  <si>
    <t>市職業工會</t>
    <phoneticPr fontId="6" type="noConversion"/>
  </si>
  <si>
    <t>職業安全衛生法檢查違反情形</t>
    <phoneticPr fontId="6" type="noConversion"/>
  </si>
  <si>
    <t>工資爭議</t>
    <phoneticPr fontId="6" type="noConversion"/>
  </si>
  <si>
    <r>
      <rPr>
        <sz val="11"/>
        <color rgb="FFFF0000"/>
        <rFont val="標楷體"/>
        <family val="4"/>
        <charset val="136"/>
      </rPr>
      <t>權利事項</t>
    </r>
    <phoneticPr fontId="6" type="noConversion"/>
  </si>
  <si>
    <t>職業災害補償爭議</t>
    <phoneticPr fontId="6" type="noConversion"/>
  </si>
  <si>
    <t>工會身分保護爭議</t>
    <phoneticPr fontId="6" type="noConversion"/>
  </si>
  <si>
    <t>休假爭議</t>
    <phoneticPr fontId="6" type="noConversion"/>
  </si>
  <si>
    <t>其他權利事項爭議</t>
    <phoneticPr fontId="6" type="noConversion"/>
  </si>
  <si>
    <t>勞工保險給付爭議</t>
    <phoneticPr fontId="6" type="noConversion"/>
  </si>
  <si>
    <t>給付退休金爭議</t>
    <phoneticPr fontId="6" type="noConversion"/>
  </si>
  <si>
    <t>給付資遣費爭議</t>
    <phoneticPr fontId="6" type="noConversion"/>
  </si>
  <si>
    <t>營造業</t>
    <phoneticPr fontId="6" type="noConversion"/>
  </si>
  <si>
    <t>資訊及通訊傳播業</t>
  </si>
  <si>
    <t>不動產業</t>
  </si>
  <si>
    <t>專業、科學及技術服務業</t>
  </si>
  <si>
    <t>支援服務業</t>
  </si>
  <si>
    <t>教育服務業</t>
    <phoneticPr fontId="6" type="noConversion"/>
  </si>
  <si>
    <t>住宿及餐飲業</t>
    <phoneticPr fontId="6" type="noConversion"/>
  </si>
  <si>
    <t>行業分</t>
    <phoneticPr fontId="6" type="noConversion"/>
  </si>
  <si>
    <t>協調</t>
    <phoneticPr fontId="6" type="noConversion"/>
  </si>
  <si>
    <t>處理方式分</t>
    <phoneticPr fontId="6" type="noConversion"/>
  </si>
  <si>
    <t>截至本年底止未解決勞資爭議案件</t>
    <phoneticPr fontId="6" type="noConversion"/>
  </si>
  <si>
    <t>調解</t>
    <phoneticPr fontId="6" type="noConversion"/>
  </si>
  <si>
    <t>仲裁</t>
    <phoneticPr fontId="6" type="noConversion"/>
  </si>
  <si>
    <r>
      <t>106</t>
    </r>
    <r>
      <rPr>
        <sz val="11"/>
        <rFont val="標楷體"/>
        <family val="4"/>
        <charset val="136"/>
      </rPr>
      <t>年</t>
    </r>
    <phoneticPr fontId="6" type="noConversion"/>
  </si>
  <si>
    <r>
      <t>106</t>
    </r>
    <r>
      <rPr>
        <sz val="11"/>
        <rFont val="標楷體"/>
        <family val="4"/>
        <charset val="136"/>
      </rPr>
      <t>年底</t>
    </r>
    <phoneticPr fontId="6" type="noConversion"/>
  </si>
  <si>
    <r>
      <t>106</t>
    </r>
    <r>
      <rPr>
        <sz val="11"/>
        <rFont val="標楷體"/>
        <family val="4"/>
        <charset val="136"/>
      </rPr>
      <t>年底</t>
    </r>
    <phoneticPr fontId="6" type="noConversion"/>
  </si>
  <si>
    <t>本年受理截至本年底未解決案件</t>
    <phoneticPr fontId="6" type="noConversion"/>
  </si>
  <si>
    <t>勞動福祉</t>
    <phoneticPr fontId="6" type="noConversion"/>
  </si>
  <si>
    <r>
      <t>65</t>
    </r>
    <r>
      <rPr>
        <sz val="11"/>
        <color theme="1"/>
        <rFont val="標楷體"/>
        <family val="4"/>
        <charset val="136"/>
      </rPr>
      <t>歲以上及不拘</t>
    </r>
    <phoneticPr fontId="6" type="noConversion"/>
  </si>
  <si>
    <r>
      <t>65</t>
    </r>
    <r>
      <rPr>
        <sz val="11"/>
        <color theme="1"/>
        <rFont val="標楷體"/>
        <family val="4"/>
        <charset val="136"/>
      </rPr>
      <t>歲以上及不拘</t>
    </r>
    <phoneticPr fontId="6" type="noConversion"/>
  </si>
  <si>
    <t>教育程度</t>
  </si>
  <si>
    <t>按性別</t>
    <phoneticPr fontId="6" type="noConversion"/>
  </si>
  <si>
    <t>按性別</t>
    <phoneticPr fontId="6" type="noConversion"/>
  </si>
  <si>
    <t>1-3 勞工局目錄</t>
    <phoneticPr fontId="10" type="noConversion"/>
  </si>
  <si>
    <t>職業訓練人數</t>
    <phoneticPr fontId="6" type="noConversion"/>
  </si>
  <si>
    <t>市府推介就業服務</t>
    <phoneticPr fontId="6" type="noConversion"/>
  </si>
  <si>
    <t>工會概況</t>
    <phoneticPr fontId="6" type="noConversion"/>
  </si>
  <si>
    <t>勞資爭議人數</t>
    <phoneticPr fontId="6" type="noConversion"/>
  </si>
  <si>
    <t>職工福利概況</t>
    <phoneticPr fontId="6" type="noConversion"/>
  </si>
  <si>
    <t>勞工志願服務概況</t>
    <phoneticPr fontId="6" type="noConversion"/>
  </si>
  <si>
    <t>勞工教育概況</t>
    <phoneticPr fontId="6" type="noConversion"/>
  </si>
  <si>
    <t>勞工服務中心服務案件</t>
    <phoneticPr fontId="6" type="noConversion"/>
  </si>
  <si>
    <t>事業單位勞資關係制度現況</t>
    <phoneticPr fontId="6" type="noConversion"/>
  </si>
  <si>
    <t>行動求職GPS</t>
    <phoneticPr fontId="6" type="noConversion"/>
  </si>
  <si>
    <t>獎勵青年穩定就業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</si>
</sst>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* #,##0_-;\-&quot;$&quot;* #,##0_-;_-&quot;$&quot;* &quot;-&quot;_-;_-@_-"/>
    <numFmt numFmtId="43" formatCode="_-* #,##0.00_-;\-* #,##0.00_-;_-* &quot;-&quot;??_-;_-@_-"/>
    <numFmt numFmtId="176" formatCode="#,##0_);\-#,##0_);&quot;-&quot;_);@_)"/>
    <numFmt numFmtId="177" formatCode="0.00_ "/>
    <numFmt numFmtId="178" formatCode="#,##0.00_);\-#,##0.00_);&quot;-&quot;_);@_)"/>
    <numFmt numFmtId="179" formatCode="General_)"/>
    <numFmt numFmtId="180" formatCode="0.00_)"/>
  </numFmts>
  <fonts count="53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i/>
      <sz val="16"/>
      <color rgb="FF000000"/>
      <name val="Arial1"/>
      <family val="2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b/>
      <i/>
      <u/>
      <sz val="12"/>
      <color rgb="FF000000"/>
      <name val="Arial1"/>
      <family val="2"/>
    </font>
    <font>
      <sz val="12"/>
      <name val="新細明體"/>
      <family val="1"/>
      <charset val="136"/>
    </font>
    <font>
      <sz val="12"/>
      <color indexed="8"/>
      <name val="Consolas"/>
      <family val="3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標楷體"/>
      <family val="4"/>
      <charset val="136"/>
    </font>
    <font>
      <sz val="8"/>
      <color theme="1"/>
      <name val="標楷體"/>
      <family val="4"/>
      <charset val="136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1"/>
      <color rgb="FFFF0000"/>
      <name val="Times New Roman"/>
      <family val="1"/>
    </font>
    <font>
      <sz val="11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EEE8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">
    <xf numFmtId="0" fontId="0" fillId="0" borderId="0"/>
    <xf numFmtId="38" fontId="11" fillId="0" borderId="0" applyBorder="0" applyAlignment="0"/>
    <xf numFmtId="0" fontId="17" fillId="0" borderId="0">
      <alignment horizontal="center" vertical="center"/>
    </xf>
    <xf numFmtId="0" fontId="17" fillId="0" borderId="0">
      <alignment horizontal="center" vertical="center" textRotation="90"/>
    </xf>
    <xf numFmtId="179" fontId="18" fillId="6" borderId="3" applyNumberFormat="0" applyFont="0" applyFill="0" applyBorder="0">
      <alignment horizontal="center" vertical="center"/>
    </xf>
    <xf numFmtId="180" fontId="19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" fillId="0" borderId="0">
      <alignment vertical="center"/>
    </xf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4" borderId="0" applyNumberFormat="0" applyBorder="0" applyAlignment="0" applyProtection="0"/>
    <xf numFmtId="0" fontId="27" fillId="8" borderId="0" applyNumberFormat="0" applyBorder="0" applyAlignment="0" applyProtection="0"/>
    <xf numFmtId="0" fontId="28" fillId="25" borderId="26" applyNumberFormat="0" applyAlignment="0" applyProtection="0"/>
    <xf numFmtId="0" fontId="29" fillId="26" borderId="27" applyNumberFormat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4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26" applyNumberFormat="0" applyAlignment="0" applyProtection="0"/>
    <xf numFmtId="0" fontId="36" fillId="0" borderId="31" applyNumberFormat="0" applyFill="0" applyAlignment="0" applyProtection="0"/>
    <xf numFmtId="0" fontId="37" fillId="27" borderId="0" applyNumberFormat="0" applyBorder="0" applyAlignment="0" applyProtection="0"/>
    <xf numFmtId="0" fontId="25" fillId="28" borderId="32" applyNumberFormat="0" applyFont="0" applyAlignment="0" applyProtection="0"/>
    <xf numFmtId="0" fontId="38" fillId="25" borderId="33" applyNumberFormat="0" applyAlignment="0" applyProtection="0"/>
    <xf numFmtId="0" fontId="25" fillId="0" borderId="0"/>
    <xf numFmtId="0" fontId="39" fillId="0" borderId="0" applyNumberFormat="0" applyFill="0" applyBorder="0" applyAlignment="0" applyProtection="0"/>
    <xf numFmtId="0" fontId="40" fillId="0" borderId="3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45" fillId="0" borderId="0" applyFill="0" applyBorder="0" applyAlignment="0" applyProtection="0"/>
    <xf numFmtId="43" fontId="46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/>
  </cellStyleXfs>
  <cellXfs count="229">
    <xf numFmtId="0" fontId="0" fillId="0" borderId="0" xfId="0"/>
    <xf numFmtId="0" fontId="5" fillId="0" borderId="1" xfId="0" applyFont="1" applyBorder="1"/>
    <xf numFmtId="0" fontId="7" fillId="0" borderId="0" xfId="0" applyFont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6" fontId="11" fillId="5" borderId="4" xfId="0" applyNumberFormat="1" applyFont="1" applyFill="1" applyBorder="1" applyAlignment="1">
      <alignment vertical="center"/>
    </xf>
    <xf numFmtId="0" fontId="5" fillId="0" borderId="0" xfId="0" applyFont="1"/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6" fontId="11" fillId="5" borderId="14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76" fontId="11" fillId="5" borderId="1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6" fontId="11" fillId="5" borderId="2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176" fontId="11" fillId="5" borderId="7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78" fontId="11" fillId="5" borderId="4" xfId="0" applyNumberFormat="1" applyFont="1" applyFill="1" applyBorder="1" applyAlignment="1">
      <alignment vertical="center"/>
    </xf>
    <xf numFmtId="0" fontId="7" fillId="0" borderId="0" xfId="0" applyFont="1" applyBorder="1"/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176" fontId="11" fillId="5" borderId="36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13" fillId="4" borderId="3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50" fillId="0" borderId="0" xfId="0" applyFont="1"/>
    <xf numFmtId="0" fontId="13" fillId="0" borderId="0" xfId="0" applyFont="1"/>
    <xf numFmtId="0" fontId="52" fillId="29" borderId="0" xfId="68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9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177" fontId="11" fillId="4" borderId="21" xfId="0" applyNumberFormat="1" applyFont="1" applyFill="1" applyBorder="1" applyAlignment="1">
      <alignment horizontal="left" vertical="center" wrapText="1"/>
    </xf>
    <xf numFmtId="177" fontId="11" fillId="4" borderId="22" xfId="0" applyNumberFormat="1" applyFont="1" applyFill="1" applyBorder="1" applyAlignment="1">
      <alignment horizontal="left" vertical="center" wrapText="1"/>
    </xf>
    <xf numFmtId="177" fontId="11" fillId="4" borderId="23" xfId="0" applyNumberFormat="1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177" fontId="11" fillId="4" borderId="8" xfId="0" applyNumberFormat="1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177" fontId="11" fillId="4" borderId="6" xfId="0" applyNumberFormat="1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177" fontId="12" fillId="4" borderId="4" xfId="0" applyNumberFormat="1" applyFont="1" applyFill="1" applyBorder="1" applyAlignment="1">
      <alignment vertical="center" wrapText="1"/>
    </xf>
    <xf numFmtId="177" fontId="12" fillId="4" borderId="2" xfId="0" applyNumberFormat="1" applyFont="1" applyFill="1" applyBorder="1" applyAlignment="1">
      <alignment vertical="center" wrapText="1"/>
    </xf>
    <xf numFmtId="177" fontId="12" fillId="4" borderId="9" xfId="0" applyNumberFormat="1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177" fontId="12" fillId="4" borderId="3" xfId="0" applyNumberFormat="1" applyFont="1" applyFill="1" applyBorder="1" applyAlignment="1">
      <alignment horizontal="left" vertical="center" wrapText="1"/>
    </xf>
    <xf numFmtId="177" fontId="11" fillId="4" borderId="3" xfId="0" applyNumberFormat="1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47" fillId="4" borderId="6" xfId="0" applyFont="1" applyFill="1" applyBorder="1" applyAlignment="1">
      <alignment horizontal="left" vertical="center" wrapText="1"/>
    </xf>
    <xf numFmtId="0" fontId="47" fillId="4" borderId="13" xfId="0" applyFont="1" applyFill="1" applyBorder="1" applyAlignment="1">
      <alignment horizontal="left" vertical="center" wrapText="1"/>
    </xf>
    <xf numFmtId="0" fontId="47" fillId="4" borderId="12" xfId="0" applyFont="1" applyFill="1" applyBorder="1" applyAlignment="1">
      <alignment horizontal="left" vertical="center" wrapText="1"/>
    </xf>
    <xf numFmtId="177" fontId="11" fillId="4" borderId="7" xfId="0" applyNumberFormat="1" applyFont="1" applyFill="1" applyBorder="1" applyAlignment="1">
      <alignment horizontal="left" vertical="center" wrapText="1"/>
    </xf>
    <xf numFmtId="177" fontId="11" fillId="4" borderId="5" xfId="0" applyNumberFormat="1" applyFont="1" applyFill="1" applyBorder="1" applyAlignment="1">
      <alignment horizontal="left" vertical="center" wrapText="1"/>
    </xf>
    <xf numFmtId="177" fontId="12" fillId="4" borderId="7" xfId="0" applyNumberFormat="1" applyFont="1" applyFill="1" applyBorder="1" applyAlignment="1">
      <alignment horizontal="left" vertical="center" wrapText="1"/>
    </xf>
    <xf numFmtId="177" fontId="12" fillId="4" borderId="5" xfId="0" applyNumberFormat="1" applyFont="1" applyFill="1" applyBorder="1" applyAlignment="1">
      <alignment horizontal="left" vertical="center" wrapText="1"/>
    </xf>
    <xf numFmtId="177" fontId="12" fillId="4" borderId="8" xfId="0" applyNumberFormat="1" applyFont="1" applyFill="1" applyBorder="1" applyAlignment="1">
      <alignment horizontal="left" vertical="center" wrapText="1"/>
    </xf>
    <xf numFmtId="177" fontId="12" fillId="4" borderId="13" xfId="0" applyNumberFormat="1" applyFont="1" applyFill="1" applyBorder="1" applyAlignment="1">
      <alignment horizontal="left" vertical="center" wrapText="1"/>
    </xf>
    <xf numFmtId="177" fontId="11" fillId="4" borderId="13" xfId="0" applyNumberFormat="1" applyFont="1" applyFill="1" applyBorder="1" applyAlignment="1">
      <alignment horizontal="left" vertical="center" wrapText="1"/>
    </xf>
    <xf numFmtId="177" fontId="11" fillId="4" borderId="12" xfId="0" applyNumberFormat="1" applyFont="1" applyFill="1" applyBorder="1" applyAlignment="1">
      <alignment horizontal="left" vertical="center" wrapText="1"/>
    </xf>
    <xf numFmtId="177" fontId="11" fillId="4" borderId="2" xfId="0" applyNumberFormat="1" applyFont="1" applyFill="1" applyBorder="1" applyAlignment="1">
      <alignment horizontal="left" vertical="center" wrapText="1"/>
    </xf>
    <xf numFmtId="177" fontId="11" fillId="4" borderId="9" xfId="0" applyNumberFormat="1" applyFont="1" applyFill="1" applyBorder="1" applyAlignment="1">
      <alignment horizontal="left" vertical="center" wrapText="1"/>
    </xf>
    <xf numFmtId="177" fontId="11" fillId="4" borderId="10" xfId="0" applyNumberFormat="1" applyFont="1" applyFill="1" applyBorder="1" applyAlignment="1">
      <alignment horizontal="left" vertical="center" wrapText="1"/>
    </xf>
    <xf numFmtId="177" fontId="11" fillId="4" borderId="4" xfId="0" applyNumberFormat="1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2" fillId="4" borderId="11" xfId="0" applyFont="1" applyFill="1" applyBorder="1" applyAlignment="1">
      <alignment horizontal="left" vertical="center" wrapText="1"/>
    </xf>
    <xf numFmtId="0" fontId="42" fillId="4" borderId="10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 wrapText="1"/>
    </xf>
    <xf numFmtId="0" fontId="44" fillId="4" borderId="12" xfId="0" applyFont="1" applyFill="1" applyBorder="1" applyAlignment="1">
      <alignment horizontal="left" vertical="center" wrapText="1"/>
    </xf>
    <xf numFmtId="0" fontId="13" fillId="4" borderId="25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/>
    </xf>
    <xf numFmtId="0" fontId="11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</cellXfs>
  <cellStyles count="69"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ng" xfId="1"/>
    <cellStyle name="Explanatory Text" xfId="49"/>
    <cellStyle name="Good" xfId="50"/>
    <cellStyle name="Heading" xfId="2"/>
    <cellStyle name="Heading 1" xfId="51"/>
    <cellStyle name="Heading 2" xfId="52"/>
    <cellStyle name="Heading 3" xfId="53"/>
    <cellStyle name="Heading 4" xfId="54"/>
    <cellStyle name="Heading1" xfId="3"/>
    <cellStyle name="Input" xfId="55"/>
    <cellStyle name="Linked Cell" xfId="56"/>
    <cellStyle name="lu" xfId="4"/>
    <cellStyle name="Neutral" xfId="57"/>
    <cellStyle name="Normal - Style1" xfId="5"/>
    <cellStyle name="Normal_Basic Assumptions" xfId="6"/>
    <cellStyle name="Note" xfId="58"/>
    <cellStyle name="Output" xfId="59"/>
    <cellStyle name="Result" xfId="7"/>
    <cellStyle name="Result2" xfId="8"/>
    <cellStyle name="SMARTQUERY06_Rpt1_S_div._d" xfId="60"/>
    <cellStyle name="Title" xfId="61"/>
    <cellStyle name="Total" xfId="62"/>
    <cellStyle name="Warning Text" xfId="63"/>
    <cellStyle name="一般" xfId="0" builtinId="0"/>
    <cellStyle name="一般 2" xfId="9"/>
    <cellStyle name="一般 2 2" xfId="10"/>
    <cellStyle name="一般 2 3" xfId="64"/>
    <cellStyle name="一般 3" xfId="11"/>
    <cellStyle name="一般 3 2" xfId="66"/>
    <cellStyle name="一般 4" xfId="12"/>
    <cellStyle name="一般 5" xfId="13"/>
    <cellStyle name="一般 6" xfId="14"/>
    <cellStyle name="一般 7" xfId="15"/>
    <cellStyle name="一般 8" xfId="21"/>
    <cellStyle name="一般 9" xfId="65"/>
    <cellStyle name="千分位 2" xfId="16"/>
    <cellStyle name="千分位 3" xfId="17"/>
    <cellStyle name="千分位 4" xfId="18"/>
    <cellStyle name="千分位 5" xfId="67"/>
    <cellStyle name="百分比 2" xfId="19"/>
    <cellStyle name="貨幣[0]_Apply" xfId="20"/>
    <cellStyle name="超連結" xfId="68" builtin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I1"/>
    </sheetView>
  </sheetViews>
  <sheetFormatPr defaultColWidth="9" defaultRowHeight="16.2"/>
  <cols>
    <col min="1" max="1" width="9" style="45" customWidth="1"/>
    <col min="2" max="16" width="9" style="45"/>
    <col min="17" max="17" width="10.44140625" style="45" bestFit="1" customWidth="1"/>
    <col min="18" max="18" width="9.21875" style="45" bestFit="1" customWidth="1"/>
    <col min="19" max="16384" width="9" style="45"/>
  </cols>
  <sheetData>
    <row r="1" spans="1:9">
      <c r="A1" s="48"/>
      <c r="B1" s="49"/>
      <c r="C1" s="49"/>
      <c r="D1" s="49"/>
      <c r="E1" s="49"/>
      <c r="F1" s="49"/>
      <c r="G1" s="49"/>
      <c r="H1" s="49"/>
      <c r="I1" s="49"/>
    </row>
    <row r="2" spans="1:9">
      <c r="A2" s="50" t="s">
        <v>293</v>
      </c>
      <c r="B2" s="51"/>
      <c r="C2" s="51"/>
      <c r="D2" s="51"/>
      <c r="E2" s="51"/>
      <c r="F2" s="51"/>
      <c r="G2" s="51"/>
      <c r="H2" s="51"/>
      <c r="I2" s="51"/>
    </row>
    <row r="3" spans="1:9" s="46" customFormat="1">
      <c r="A3" s="47" t="s">
        <v>294</v>
      </c>
      <c r="B3" s="47"/>
      <c r="C3" s="47"/>
      <c r="D3" s="47"/>
      <c r="E3" s="47"/>
      <c r="F3" s="47"/>
      <c r="G3" s="47"/>
      <c r="H3" s="47"/>
      <c r="I3" s="47"/>
    </row>
    <row r="4" spans="1:9" s="46" customFormat="1">
      <c r="A4" s="47" t="s">
        <v>295</v>
      </c>
      <c r="B4" s="47"/>
      <c r="C4" s="47"/>
      <c r="D4" s="47"/>
      <c r="E4" s="47"/>
      <c r="F4" s="47"/>
      <c r="G4" s="47"/>
      <c r="H4" s="47"/>
      <c r="I4" s="47"/>
    </row>
    <row r="5" spans="1:9" s="46" customFormat="1">
      <c r="A5" s="47" t="s">
        <v>296</v>
      </c>
      <c r="B5" s="47"/>
      <c r="C5" s="47"/>
      <c r="D5" s="47"/>
      <c r="E5" s="47"/>
      <c r="F5" s="47"/>
      <c r="G5" s="47"/>
      <c r="H5" s="47"/>
      <c r="I5" s="47"/>
    </row>
    <row r="6" spans="1:9" s="46" customFormat="1">
      <c r="A6" s="47" t="s">
        <v>140</v>
      </c>
      <c r="B6" s="47"/>
      <c r="C6" s="47"/>
      <c r="D6" s="47"/>
      <c r="E6" s="47"/>
      <c r="F6" s="47"/>
      <c r="G6" s="47"/>
      <c r="H6" s="47"/>
      <c r="I6" s="47"/>
    </row>
    <row r="7" spans="1:9" s="46" customFormat="1">
      <c r="A7" s="47" t="s">
        <v>297</v>
      </c>
      <c r="B7" s="47"/>
      <c r="C7" s="47"/>
      <c r="D7" s="47"/>
      <c r="E7" s="47"/>
      <c r="F7" s="47"/>
      <c r="G7" s="47"/>
      <c r="H7" s="47"/>
      <c r="I7" s="47"/>
    </row>
    <row r="8" spans="1:9" s="46" customFormat="1">
      <c r="A8" s="47" t="s">
        <v>298</v>
      </c>
      <c r="B8" s="47"/>
      <c r="C8" s="47"/>
      <c r="D8" s="47"/>
      <c r="E8" s="47"/>
      <c r="F8" s="47"/>
      <c r="G8" s="47"/>
      <c r="H8" s="47"/>
      <c r="I8" s="47"/>
    </row>
    <row r="9" spans="1:9" s="46" customFormat="1">
      <c r="A9" s="47" t="s">
        <v>299</v>
      </c>
      <c r="B9" s="47"/>
      <c r="C9" s="47"/>
      <c r="D9" s="47"/>
      <c r="E9" s="47"/>
      <c r="F9" s="47"/>
      <c r="G9" s="47"/>
      <c r="H9" s="47"/>
      <c r="I9" s="47"/>
    </row>
    <row r="10" spans="1:9" s="46" customFormat="1">
      <c r="A10" s="47" t="s">
        <v>300</v>
      </c>
      <c r="B10" s="47"/>
      <c r="C10" s="47"/>
      <c r="D10" s="47"/>
      <c r="E10" s="47"/>
      <c r="F10" s="47"/>
      <c r="G10" s="47"/>
      <c r="H10" s="47"/>
      <c r="I10" s="47"/>
    </row>
    <row r="11" spans="1:9" s="46" customFormat="1">
      <c r="A11" s="47" t="s">
        <v>56</v>
      </c>
      <c r="B11" s="47"/>
      <c r="C11" s="47"/>
      <c r="D11" s="47"/>
      <c r="E11" s="47"/>
      <c r="F11" s="47"/>
      <c r="G11" s="47"/>
      <c r="H11" s="47"/>
      <c r="I11" s="47"/>
    </row>
    <row r="12" spans="1:9" s="46" customFormat="1">
      <c r="A12" s="47" t="s">
        <v>301</v>
      </c>
      <c r="B12" s="47"/>
      <c r="C12" s="47"/>
      <c r="D12" s="47"/>
      <c r="E12" s="47"/>
      <c r="F12" s="47"/>
      <c r="G12" s="47"/>
      <c r="H12" s="47"/>
      <c r="I12" s="47"/>
    </row>
    <row r="13" spans="1:9" s="46" customFormat="1">
      <c r="A13" s="47" t="s">
        <v>142</v>
      </c>
      <c r="B13" s="47"/>
      <c r="C13" s="47"/>
      <c r="D13" s="47"/>
      <c r="E13" s="47"/>
      <c r="F13" s="47"/>
      <c r="G13" s="47"/>
      <c r="H13" s="47"/>
      <c r="I13" s="47"/>
    </row>
    <row r="14" spans="1:9" s="46" customFormat="1">
      <c r="A14" s="47" t="s">
        <v>236</v>
      </c>
      <c r="B14" s="47"/>
      <c r="C14" s="47"/>
      <c r="D14" s="47"/>
      <c r="E14" s="47"/>
      <c r="F14" s="47"/>
      <c r="G14" s="47"/>
      <c r="H14" s="47"/>
      <c r="I14" s="47"/>
    </row>
    <row r="15" spans="1:9" s="46" customFormat="1">
      <c r="A15" s="47" t="s">
        <v>302</v>
      </c>
      <c r="B15" s="47"/>
      <c r="C15" s="47"/>
      <c r="D15" s="47"/>
      <c r="E15" s="47"/>
      <c r="F15" s="47"/>
      <c r="G15" s="47"/>
      <c r="H15" s="47"/>
      <c r="I15" s="47"/>
    </row>
    <row r="16" spans="1:9" s="46" customFormat="1">
      <c r="A16" s="47" t="s">
        <v>303</v>
      </c>
      <c r="B16" s="47"/>
      <c r="C16" s="47"/>
      <c r="D16" s="47"/>
      <c r="E16" s="47"/>
      <c r="F16" s="47"/>
      <c r="G16" s="47"/>
      <c r="H16" s="47"/>
      <c r="I16" s="47"/>
    </row>
    <row r="17" spans="1:9" s="46" customFormat="1">
      <c r="A17" s="47" t="s">
        <v>304</v>
      </c>
      <c r="B17" s="47"/>
      <c r="C17" s="47"/>
      <c r="D17" s="47"/>
      <c r="E17" s="47"/>
      <c r="F17" s="47"/>
      <c r="G17" s="47"/>
      <c r="H17" s="47"/>
      <c r="I17" s="47"/>
    </row>
  </sheetData>
  <mergeCells count="17">
    <mergeCell ref="A17:I17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6:I6"/>
    <mergeCell ref="A1:I1"/>
    <mergeCell ref="A2:I2"/>
    <mergeCell ref="A3:I3"/>
    <mergeCell ref="A4:I4"/>
    <mergeCell ref="A5:I5"/>
  </mergeCells>
  <phoneticPr fontId="6" type="noConversion"/>
  <hyperlinks>
    <hyperlink ref="A3" location="'範例 (網)'!A3" display="臺中市政府各一級機關(暨其所屬)及區公所全年應辦理採購發包案件"/>
    <hyperlink ref="A3:I3" location="紙本!A15" display="職業訓練人數"/>
    <hyperlink ref="A4:I4" location="紙本!A30" display="市府推介就業服務"/>
    <hyperlink ref="A5:I5" location="紙本!A145" display="工會概況"/>
    <hyperlink ref="A6:I6" location="紙本!A170" display="勞資爭議案件"/>
    <hyperlink ref="A7:I7" location="紙本!A192" display="勞資爭議人數"/>
    <hyperlink ref="A8:I8" location="紙本!A200" display="職工福利概況"/>
    <hyperlink ref="A9:I9" location="紙本!A205" display="勞工志願服務概況"/>
    <hyperlink ref="A11:I11" location="紙本!A215" display="勞工大學人數"/>
    <hyperlink ref="A10:I10" location="紙本!A210" display="勞工教育概況"/>
    <hyperlink ref="A12:I12" location="紙本!A235" display="勞工服務中心服務案件"/>
    <hyperlink ref="A13:I13" location="紙本!A250" display="勞動檢查"/>
    <hyperlink ref="A14:I14" location="紙本!A300" display="執行定額進用身心障礙者概況"/>
    <hyperlink ref="A15:I15" location="紙本!A390" display="事業單位勞資關係制度現況"/>
    <hyperlink ref="A16" location="電子!A393" display="行動求職GPS"/>
    <hyperlink ref="A17" location="電子!A395" display="獎勵青年穩定就業"/>
    <hyperlink ref="A16:I16" location="紙本!A393" display="行動求職GPS"/>
    <hyperlink ref="A17:I17" location="紙本!A396" display="獎勵青年穩定就業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9"/>
  <sheetViews>
    <sheetView view="pageBreakPreview" zoomScale="110" zoomScaleNormal="90" zoomScaleSheetLayoutView="110" workbookViewId="0">
      <pane xSplit="6" ySplit="2" topLeftCell="G147" activePane="bottomRight" state="frozen"/>
      <selection pane="topRight" activeCell="G1" sqref="G1"/>
      <selection pane="bottomLeft" activeCell="A3" sqref="A3"/>
      <selection pane="bottomRight" activeCell="A159" sqref="A159:A181"/>
    </sheetView>
  </sheetViews>
  <sheetFormatPr defaultColWidth="9" defaultRowHeight="19.95" customHeight="1"/>
  <cols>
    <col min="1" max="5" width="6.77734375" style="29" customWidth="1"/>
    <col min="6" max="6" width="13.77734375" style="29" customWidth="1"/>
    <col min="7" max="8" width="12.33203125" style="9" customWidth="1"/>
    <col min="9" max="9" width="20.77734375" style="9" customWidth="1"/>
    <col min="10" max="16384" width="9" style="2"/>
  </cols>
  <sheetData>
    <row r="1" spans="1:9" ht="31.95" customHeight="1">
      <c r="A1" s="28"/>
      <c r="B1" s="28"/>
      <c r="C1" s="28"/>
      <c r="D1" s="28"/>
      <c r="E1" s="28"/>
      <c r="F1" s="28"/>
      <c r="G1" s="1"/>
      <c r="H1" s="1"/>
      <c r="I1" s="1"/>
    </row>
    <row r="2" spans="1:9" s="5" customFormat="1" ht="19.95" customHeight="1">
      <c r="A2" s="227" t="s">
        <v>143</v>
      </c>
      <c r="B2" s="228"/>
      <c r="C2" s="228"/>
      <c r="D2" s="228"/>
      <c r="E2" s="228"/>
      <c r="F2" s="228"/>
      <c r="G2" s="3" t="s">
        <v>0</v>
      </c>
      <c r="H2" s="4" t="s">
        <v>1</v>
      </c>
      <c r="I2" s="4" t="s">
        <v>2</v>
      </c>
    </row>
    <row r="3" spans="1:9" s="9" customFormat="1" ht="19.95" customHeight="1">
      <c r="A3" s="122" t="s">
        <v>3</v>
      </c>
      <c r="B3" s="136" t="s">
        <v>4</v>
      </c>
      <c r="C3" s="91" t="s">
        <v>144</v>
      </c>
      <c r="D3" s="91"/>
      <c r="E3" s="91"/>
      <c r="F3" s="91"/>
      <c r="G3" s="6" t="s">
        <v>5</v>
      </c>
      <c r="H3" s="7" t="s">
        <v>246</v>
      </c>
      <c r="I3" s="8">
        <v>851</v>
      </c>
    </row>
    <row r="4" spans="1:9" s="9" customFormat="1" ht="19.95" customHeight="1">
      <c r="A4" s="123"/>
      <c r="B4" s="132"/>
      <c r="C4" s="82" t="s">
        <v>21</v>
      </c>
      <c r="D4" s="121" t="s">
        <v>22</v>
      </c>
      <c r="E4" s="77"/>
      <c r="F4" s="78"/>
      <c r="G4" s="6" t="s">
        <v>5</v>
      </c>
      <c r="H4" s="7" t="s">
        <v>246</v>
      </c>
      <c r="I4" s="8">
        <v>398</v>
      </c>
    </row>
    <row r="5" spans="1:9" s="9" customFormat="1" ht="19.95" customHeight="1" thickBot="1">
      <c r="A5" s="123"/>
      <c r="B5" s="132"/>
      <c r="C5" s="164"/>
      <c r="D5" s="224" t="s">
        <v>33</v>
      </c>
      <c r="E5" s="225"/>
      <c r="F5" s="226"/>
      <c r="G5" s="13" t="s">
        <v>5</v>
      </c>
      <c r="H5" s="14" t="s">
        <v>246</v>
      </c>
      <c r="I5" s="15">
        <v>453</v>
      </c>
    </row>
    <row r="6" spans="1:9" s="9" customFormat="1" ht="19.95" customHeight="1" thickTop="1">
      <c r="A6" s="123"/>
      <c r="B6" s="132"/>
      <c r="C6" s="58" t="s">
        <v>248</v>
      </c>
      <c r="D6" s="135" t="s">
        <v>39</v>
      </c>
      <c r="E6" s="135"/>
      <c r="F6" s="135"/>
      <c r="G6" s="19" t="s">
        <v>5</v>
      </c>
      <c r="H6" s="11" t="s">
        <v>246</v>
      </c>
      <c r="I6" s="12">
        <v>175</v>
      </c>
    </row>
    <row r="7" spans="1:9" s="9" customFormat="1" ht="19.95" customHeight="1">
      <c r="A7" s="123"/>
      <c r="B7" s="132"/>
      <c r="C7" s="86"/>
      <c r="D7" s="113" t="s">
        <v>46</v>
      </c>
      <c r="E7" s="113"/>
      <c r="F7" s="113"/>
      <c r="G7" s="6" t="s">
        <v>5</v>
      </c>
      <c r="H7" s="7" t="s">
        <v>246</v>
      </c>
      <c r="I7" s="8">
        <v>117</v>
      </c>
    </row>
    <row r="8" spans="1:9" s="9" customFormat="1" ht="19.95" customHeight="1">
      <c r="A8" s="123"/>
      <c r="B8" s="132"/>
      <c r="C8" s="86"/>
      <c r="D8" s="113" t="s">
        <v>49</v>
      </c>
      <c r="E8" s="113"/>
      <c r="F8" s="113"/>
      <c r="G8" s="6" t="s">
        <v>5</v>
      </c>
      <c r="H8" s="7" t="s">
        <v>246</v>
      </c>
      <c r="I8" s="8">
        <v>150</v>
      </c>
    </row>
    <row r="9" spans="1:9" s="9" customFormat="1" ht="19.95" customHeight="1">
      <c r="A9" s="123"/>
      <c r="B9" s="132"/>
      <c r="C9" s="86"/>
      <c r="D9" s="113" t="s">
        <v>53</v>
      </c>
      <c r="E9" s="113"/>
      <c r="F9" s="113"/>
      <c r="G9" s="6" t="s">
        <v>5</v>
      </c>
      <c r="H9" s="7" t="s">
        <v>246</v>
      </c>
      <c r="I9" s="8">
        <v>120</v>
      </c>
    </row>
    <row r="10" spans="1:9" s="9" customFormat="1" ht="19.95" customHeight="1">
      <c r="A10" s="123"/>
      <c r="B10" s="132"/>
      <c r="C10" s="86"/>
      <c r="D10" s="113" t="s">
        <v>59</v>
      </c>
      <c r="E10" s="113"/>
      <c r="F10" s="113"/>
      <c r="G10" s="6" t="s">
        <v>5</v>
      </c>
      <c r="H10" s="7" t="s">
        <v>246</v>
      </c>
      <c r="I10" s="8">
        <v>180</v>
      </c>
    </row>
    <row r="11" spans="1:9" s="9" customFormat="1" ht="19.95" customHeight="1">
      <c r="A11" s="123"/>
      <c r="B11" s="132"/>
      <c r="C11" s="86"/>
      <c r="D11" s="113" t="s">
        <v>65</v>
      </c>
      <c r="E11" s="113"/>
      <c r="F11" s="113"/>
      <c r="G11" s="6" t="s">
        <v>5</v>
      </c>
      <c r="H11" s="7" t="s">
        <v>246</v>
      </c>
      <c r="I11" s="8">
        <v>109</v>
      </c>
    </row>
    <row r="12" spans="1:9" s="9" customFormat="1" ht="19.95" customHeight="1">
      <c r="A12" s="123"/>
      <c r="B12" s="132"/>
      <c r="C12" s="86"/>
      <c r="D12" s="113" t="s">
        <v>68</v>
      </c>
      <c r="E12" s="113"/>
      <c r="F12" s="113"/>
      <c r="G12" s="6" t="s">
        <v>5</v>
      </c>
      <c r="H12" s="7" t="s">
        <v>246</v>
      </c>
      <c r="I12" s="8">
        <v>0</v>
      </c>
    </row>
    <row r="13" spans="1:9" s="9" customFormat="1" ht="19.95" customHeight="1">
      <c r="A13" s="123"/>
      <c r="B13" s="136" t="s">
        <v>73</v>
      </c>
      <c r="C13" s="91" t="s">
        <v>144</v>
      </c>
      <c r="D13" s="91"/>
      <c r="E13" s="91"/>
      <c r="F13" s="91"/>
      <c r="G13" s="6" t="s">
        <v>5</v>
      </c>
      <c r="H13" s="7" t="s">
        <v>246</v>
      </c>
      <c r="I13" s="8">
        <v>172</v>
      </c>
    </row>
    <row r="14" spans="1:9" s="9" customFormat="1" ht="19.95" customHeight="1">
      <c r="A14" s="123"/>
      <c r="B14" s="132"/>
      <c r="C14" s="82" t="s">
        <v>21</v>
      </c>
      <c r="D14" s="121" t="s">
        <v>22</v>
      </c>
      <c r="E14" s="77"/>
      <c r="F14" s="78"/>
      <c r="G14" s="6" t="s">
        <v>5</v>
      </c>
      <c r="H14" s="7" t="s">
        <v>246</v>
      </c>
      <c r="I14" s="8">
        <v>73</v>
      </c>
    </row>
    <row r="15" spans="1:9" s="9" customFormat="1" ht="19.95" customHeight="1" thickBot="1">
      <c r="A15" s="123"/>
      <c r="B15" s="132"/>
      <c r="C15" s="164"/>
      <c r="D15" s="224" t="s">
        <v>33</v>
      </c>
      <c r="E15" s="225"/>
      <c r="F15" s="226"/>
      <c r="G15" s="13" t="s">
        <v>5</v>
      </c>
      <c r="H15" s="14" t="s">
        <v>246</v>
      </c>
      <c r="I15" s="15">
        <v>99</v>
      </c>
    </row>
    <row r="16" spans="1:9" s="9" customFormat="1" ht="19.95" customHeight="1" thickTop="1">
      <c r="A16" s="123"/>
      <c r="B16" s="132"/>
      <c r="C16" s="58" t="s">
        <v>249</v>
      </c>
      <c r="D16" s="135" t="s">
        <v>39</v>
      </c>
      <c r="E16" s="135"/>
      <c r="F16" s="135"/>
      <c r="G16" s="19" t="s">
        <v>5</v>
      </c>
      <c r="H16" s="11" t="s">
        <v>246</v>
      </c>
      <c r="I16" s="12">
        <v>37</v>
      </c>
    </row>
    <row r="17" spans="1:9" s="9" customFormat="1" ht="19.95" customHeight="1">
      <c r="A17" s="123"/>
      <c r="B17" s="132"/>
      <c r="C17" s="86"/>
      <c r="D17" s="113" t="s">
        <v>46</v>
      </c>
      <c r="E17" s="113"/>
      <c r="F17" s="113"/>
      <c r="G17" s="6" t="s">
        <v>5</v>
      </c>
      <c r="H17" s="7" t="s">
        <v>246</v>
      </c>
      <c r="I17" s="8">
        <v>23</v>
      </c>
    </row>
    <row r="18" spans="1:9" s="9" customFormat="1" ht="19.95" customHeight="1">
      <c r="A18" s="123"/>
      <c r="B18" s="132"/>
      <c r="C18" s="86"/>
      <c r="D18" s="113" t="s">
        <v>49</v>
      </c>
      <c r="E18" s="113"/>
      <c r="F18" s="113"/>
      <c r="G18" s="6" t="s">
        <v>5</v>
      </c>
      <c r="H18" s="7" t="s">
        <v>246</v>
      </c>
      <c r="I18" s="8">
        <v>20</v>
      </c>
    </row>
    <row r="19" spans="1:9" s="9" customFormat="1" ht="19.95" customHeight="1">
      <c r="A19" s="123"/>
      <c r="B19" s="132"/>
      <c r="C19" s="86"/>
      <c r="D19" s="113" t="s">
        <v>53</v>
      </c>
      <c r="E19" s="113"/>
      <c r="F19" s="113"/>
      <c r="G19" s="6" t="s">
        <v>5</v>
      </c>
      <c r="H19" s="7" t="s">
        <v>246</v>
      </c>
      <c r="I19" s="8">
        <v>49</v>
      </c>
    </row>
    <row r="20" spans="1:9" s="9" customFormat="1" ht="19.95" customHeight="1">
      <c r="A20" s="123"/>
      <c r="B20" s="132"/>
      <c r="C20" s="86"/>
      <c r="D20" s="113" t="s">
        <v>59</v>
      </c>
      <c r="E20" s="113"/>
      <c r="F20" s="113"/>
      <c r="G20" s="6" t="s">
        <v>5</v>
      </c>
      <c r="H20" s="7" t="s">
        <v>246</v>
      </c>
      <c r="I20" s="8">
        <v>43</v>
      </c>
    </row>
    <row r="21" spans="1:9" s="9" customFormat="1" ht="19.95" customHeight="1">
      <c r="A21" s="123"/>
      <c r="B21" s="132"/>
      <c r="C21" s="86"/>
      <c r="D21" s="113" t="s">
        <v>65</v>
      </c>
      <c r="E21" s="113"/>
      <c r="F21" s="113"/>
      <c r="G21" s="6" t="s">
        <v>5</v>
      </c>
      <c r="H21" s="7" t="s">
        <v>246</v>
      </c>
      <c r="I21" s="8">
        <v>0</v>
      </c>
    </row>
    <row r="22" spans="1:9" s="9" customFormat="1" ht="19.95" customHeight="1">
      <c r="A22" s="124"/>
      <c r="B22" s="132"/>
      <c r="C22" s="86"/>
      <c r="D22" s="113" t="s">
        <v>68</v>
      </c>
      <c r="E22" s="113"/>
      <c r="F22" s="113"/>
      <c r="G22" s="6" t="s">
        <v>5</v>
      </c>
      <c r="H22" s="7" t="s">
        <v>246</v>
      </c>
      <c r="I22" s="8">
        <v>0</v>
      </c>
    </row>
    <row r="23" spans="1:9" s="9" customFormat="1" ht="19.95" customHeight="1">
      <c r="A23" s="96" t="s">
        <v>145</v>
      </c>
      <c r="B23" s="91" t="s">
        <v>146</v>
      </c>
      <c r="C23" s="91" t="s">
        <v>144</v>
      </c>
      <c r="D23" s="99"/>
      <c r="E23" s="99"/>
      <c r="F23" s="99"/>
      <c r="G23" s="6" t="s">
        <v>5</v>
      </c>
      <c r="H23" s="7" t="s">
        <v>246</v>
      </c>
      <c r="I23" s="8">
        <v>28688</v>
      </c>
    </row>
    <row r="24" spans="1:9" s="9" customFormat="1" ht="19.95" customHeight="1">
      <c r="A24" s="103"/>
      <c r="B24" s="91"/>
      <c r="C24" s="91" t="s">
        <v>21</v>
      </c>
      <c r="D24" s="113" t="s">
        <v>22</v>
      </c>
      <c r="E24" s="99"/>
      <c r="F24" s="99"/>
      <c r="G24" s="6" t="s">
        <v>5</v>
      </c>
      <c r="H24" s="7" t="s">
        <v>246</v>
      </c>
      <c r="I24" s="8">
        <v>14482</v>
      </c>
    </row>
    <row r="25" spans="1:9" s="9" customFormat="1" ht="19.95" customHeight="1" thickBot="1">
      <c r="A25" s="103"/>
      <c r="B25" s="91"/>
      <c r="C25" s="215"/>
      <c r="D25" s="223" t="s">
        <v>33</v>
      </c>
      <c r="E25" s="223"/>
      <c r="F25" s="223"/>
      <c r="G25" s="13" t="s">
        <v>5</v>
      </c>
      <c r="H25" s="14" t="s">
        <v>246</v>
      </c>
      <c r="I25" s="15">
        <v>14206</v>
      </c>
    </row>
    <row r="26" spans="1:9" s="9" customFormat="1" ht="19.95" customHeight="1" thickTop="1">
      <c r="A26" s="103"/>
      <c r="B26" s="91"/>
      <c r="C26" s="117" t="s">
        <v>108</v>
      </c>
      <c r="D26" s="117" t="s">
        <v>40</v>
      </c>
      <c r="E26" s="117"/>
      <c r="F26" s="117"/>
      <c r="G26" s="20" t="s">
        <v>5</v>
      </c>
      <c r="H26" s="21" t="s">
        <v>246</v>
      </c>
      <c r="I26" s="22">
        <v>606</v>
      </c>
    </row>
    <row r="27" spans="1:9" s="9" customFormat="1" ht="19.95" customHeight="1">
      <c r="A27" s="103"/>
      <c r="B27" s="91"/>
      <c r="C27" s="91"/>
      <c r="D27" s="91" t="s">
        <v>112</v>
      </c>
      <c r="E27" s="91"/>
      <c r="F27" s="91"/>
      <c r="G27" s="6" t="s">
        <v>5</v>
      </c>
      <c r="H27" s="7" t="s">
        <v>246</v>
      </c>
      <c r="I27" s="8">
        <v>2688</v>
      </c>
    </row>
    <row r="28" spans="1:9" s="9" customFormat="1" ht="19.95" customHeight="1">
      <c r="A28" s="103"/>
      <c r="B28" s="91"/>
      <c r="C28" s="91"/>
      <c r="D28" s="91" t="s">
        <v>6</v>
      </c>
      <c r="E28" s="99"/>
      <c r="F28" s="99"/>
      <c r="G28" s="6" t="s">
        <v>5</v>
      </c>
      <c r="H28" s="7" t="s">
        <v>246</v>
      </c>
      <c r="I28" s="8">
        <f>2357+8510</f>
        <v>10867</v>
      </c>
    </row>
    <row r="29" spans="1:9" s="9" customFormat="1" ht="19.95" customHeight="1">
      <c r="A29" s="103"/>
      <c r="B29" s="91"/>
      <c r="C29" s="91"/>
      <c r="D29" s="91" t="s">
        <v>24</v>
      </c>
      <c r="E29" s="99"/>
      <c r="F29" s="99"/>
      <c r="G29" s="6" t="s">
        <v>5</v>
      </c>
      <c r="H29" s="7" t="s">
        <v>246</v>
      </c>
      <c r="I29" s="8">
        <v>2984</v>
      </c>
    </row>
    <row r="30" spans="1:9" s="9" customFormat="1" ht="19.95" customHeight="1">
      <c r="A30" s="103"/>
      <c r="B30" s="91"/>
      <c r="C30" s="91"/>
      <c r="D30" s="91" t="s">
        <v>35</v>
      </c>
      <c r="E30" s="99"/>
      <c r="F30" s="99"/>
      <c r="G30" s="6" t="s">
        <v>5</v>
      </c>
      <c r="H30" s="7" t="s">
        <v>246</v>
      </c>
      <c r="I30" s="8">
        <v>10276</v>
      </c>
    </row>
    <row r="31" spans="1:9" s="9" customFormat="1" ht="19.95" customHeight="1">
      <c r="A31" s="103"/>
      <c r="B31" s="91"/>
      <c r="C31" s="91"/>
      <c r="D31" s="91" t="s">
        <v>147</v>
      </c>
      <c r="E31" s="99"/>
      <c r="F31" s="99"/>
      <c r="G31" s="6" t="s">
        <v>5</v>
      </c>
      <c r="H31" s="7" t="s">
        <v>246</v>
      </c>
      <c r="I31" s="8">
        <f>1066+14</f>
        <v>1080</v>
      </c>
    </row>
    <row r="32" spans="1:9" s="9" customFormat="1" ht="19.95" customHeight="1" thickBot="1">
      <c r="A32" s="103"/>
      <c r="B32" s="91"/>
      <c r="C32" s="215"/>
      <c r="D32" s="215" t="s">
        <v>148</v>
      </c>
      <c r="E32" s="116"/>
      <c r="F32" s="116"/>
      <c r="G32" s="13" t="s">
        <v>5</v>
      </c>
      <c r="H32" s="14" t="s">
        <v>246</v>
      </c>
      <c r="I32" s="15">
        <v>187</v>
      </c>
    </row>
    <row r="33" spans="1:9" s="9" customFormat="1" ht="19.95" customHeight="1" thickTop="1">
      <c r="A33" s="103"/>
      <c r="B33" s="91"/>
      <c r="C33" s="134" t="s">
        <v>149</v>
      </c>
      <c r="D33" s="189" t="s">
        <v>74</v>
      </c>
      <c r="E33" s="197"/>
      <c r="F33" s="198"/>
      <c r="G33" s="6" t="s">
        <v>5</v>
      </c>
      <c r="H33" s="7" t="s">
        <v>246</v>
      </c>
      <c r="I33" s="8">
        <v>1</v>
      </c>
    </row>
    <row r="34" spans="1:9" s="9" customFormat="1" ht="19.95" customHeight="1">
      <c r="A34" s="103"/>
      <c r="B34" s="91"/>
      <c r="C34" s="86"/>
      <c r="D34" s="65" t="s">
        <v>79</v>
      </c>
      <c r="E34" s="199"/>
      <c r="F34" s="200"/>
      <c r="G34" s="6" t="s">
        <v>5</v>
      </c>
      <c r="H34" s="7" t="s">
        <v>246</v>
      </c>
      <c r="I34" s="8">
        <v>1038</v>
      </c>
    </row>
    <row r="35" spans="1:9" s="9" customFormat="1" ht="19.95" customHeight="1">
      <c r="A35" s="103"/>
      <c r="B35" s="91"/>
      <c r="C35" s="86"/>
      <c r="D35" s="65" t="s">
        <v>83</v>
      </c>
      <c r="E35" s="199"/>
      <c r="F35" s="200"/>
      <c r="G35" s="6" t="s">
        <v>5</v>
      </c>
      <c r="H35" s="7" t="s">
        <v>246</v>
      </c>
      <c r="I35" s="8">
        <v>4990</v>
      </c>
    </row>
    <row r="36" spans="1:9" s="9" customFormat="1" ht="19.95" customHeight="1">
      <c r="A36" s="103"/>
      <c r="B36" s="91"/>
      <c r="C36" s="86"/>
      <c r="D36" s="65" t="s">
        <v>87</v>
      </c>
      <c r="E36" s="199"/>
      <c r="F36" s="200"/>
      <c r="G36" s="6" t="s">
        <v>5</v>
      </c>
      <c r="H36" s="7" t="s">
        <v>246</v>
      </c>
      <c r="I36" s="8">
        <v>5776</v>
      </c>
    </row>
    <row r="37" spans="1:9" s="9" customFormat="1" ht="19.95" customHeight="1">
      <c r="A37" s="104"/>
      <c r="B37" s="91"/>
      <c r="C37" s="83"/>
      <c r="D37" s="65" t="s">
        <v>150</v>
      </c>
      <c r="E37" s="199"/>
      <c r="F37" s="200"/>
      <c r="G37" s="6" t="s">
        <v>5</v>
      </c>
      <c r="H37" s="7" t="s">
        <v>246</v>
      </c>
      <c r="I37" s="8">
        <v>4220</v>
      </c>
    </row>
    <row r="38" spans="1:9" ht="49.95" customHeight="1">
      <c r="A38" s="216" t="s">
        <v>250</v>
      </c>
      <c r="B38" s="216"/>
      <c r="C38" s="216"/>
      <c r="D38" s="216"/>
      <c r="E38" s="216"/>
      <c r="F38" s="216"/>
      <c r="G38" s="216"/>
      <c r="H38" s="216"/>
      <c r="I38" s="216"/>
    </row>
    <row r="39" spans="1:9" ht="19.95" customHeight="1">
      <c r="A39" s="217" t="s">
        <v>145</v>
      </c>
      <c r="B39" s="59" t="s">
        <v>229</v>
      </c>
      <c r="C39" s="86" t="s">
        <v>149</v>
      </c>
      <c r="D39" s="111" t="s">
        <v>151</v>
      </c>
      <c r="E39" s="111"/>
      <c r="F39" s="73"/>
      <c r="G39" s="19" t="s">
        <v>5</v>
      </c>
      <c r="H39" s="11" t="s">
        <v>246</v>
      </c>
      <c r="I39" s="12">
        <v>3795</v>
      </c>
    </row>
    <row r="40" spans="1:9" ht="19.95" customHeight="1">
      <c r="A40" s="217"/>
      <c r="B40" s="86"/>
      <c r="C40" s="86"/>
      <c r="D40" s="66" t="s">
        <v>23</v>
      </c>
      <c r="E40" s="66"/>
      <c r="F40" s="67"/>
      <c r="G40" s="6" t="s">
        <v>5</v>
      </c>
      <c r="H40" s="7" t="s">
        <v>246</v>
      </c>
      <c r="I40" s="8">
        <v>2476</v>
      </c>
    </row>
    <row r="41" spans="1:9" ht="19.95" customHeight="1">
      <c r="A41" s="217"/>
      <c r="B41" s="86"/>
      <c r="C41" s="86"/>
      <c r="D41" s="66" t="s">
        <v>34</v>
      </c>
      <c r="E41" s="66"/>
      <c r="F41" s="67"/>
      <c r="G41" s="6" t="s">
        <v>5</v>
      </c>
      <c r="H41" s="7" t="s">
        <v>246</v>
      </c>
      <c r="I41" s="8">
        <v>2263</v>
      </c>
    </row>
    <row r="42" spans="1:9" ht="19.95" customHeight="1">
      <c r="A42" s="217"/>
      <c r="B42" s="86"/>
      <c r="C42" s="86"/>
      <c r="D42" s="66" t="s">
        <v>152</v>
      </c>
      <c r="E42" s="66"/>
      <c r="F42" s="67"/>
      <c r="G42" s="6" t="s">
        <v>5</v>
      </c>
      <c r="H42" s="7" t="s">
        <v>246</v>
      </c>
      <c r="I42" s="8">
        <v>1885</v>
      </c>
    </row>
    <row r="43" spans="1:9" ht="19.95" customHeight="1">
      <c r="A43" s="217"/>
      <c r="B43" s="86"/>
      <c r="C43" s="86"/>
      <c r="D43" s="66" t="s">
        <v>153</v>
      </c>
      <c r="E43" s="66"/>
      <c r="F43" s="67"/>
      <c r="G43" s="6" t="s">
        <v>5</v>
      </c>
      <c r="H43" s="7" t="s">
        <v>246</v>
      </c>
      <c r="I43" s="8">
        <v>1306</v>
      </c>
    </row>
    <row r="44" spans="1:9" ht="19.95" customHeight="1">
      <c r="A44" s="217"/>
      <c r="B44" s="86"/>
      <c r="C44" s="86"/>
      <c r="D44" s="66" t="s">
        <v>154</v>
      </c>
      <c r="E44" s="66"/>
      <c r="F44" s="67"/>
      <c r="G44" s="6" t="s">
        <v>5</v>
      </c>
      <c r="H44" s="7" t="s">
        <v>246</v>
      </c>
      <c r="I44" s="8">
        <v>694</v>
      </c>
    </row>
    <row r="45" spans="1:9" ht="19.95" customHeight="1" thickBot="1">
      <c r="A45" s="217"/>
      <c r="B45" s="86"/>
      <c r="C45" s="164"/>
      <c r="D45" s="171" t="s">
        <v>288</v>
      </c>
      <c r="E45" s="171"/>
      <c r="F45" s="172"/>
      <c r="G45" s="13" t="s">
        <v>5</v>
      </c>
      <c r="H45" s="14" t="s">
        <v>246</v>
      </c>
      <c r="I45" s="15">
        <v>244</v>
      </c>
    </row>
    <row r="46" spans="1:9" ht="19.95" customHeight="1" thickTop="1">
      <c r="A46" s="217"/>
      <c r="B46" s="86"/>
      <c r="C46" s="84" t="s">
        <v>251</v>
      </c>
      <c r="D46" s="68" t="s">
        <v>218</v>
      </c>
      <c r="E46" s="192"/>
      <c r="F46" s="193"/>
      <c r="G46" s="6" t="s">
        <v>5</v>
      </c>
      <c r="H46" s="7" t="s">
        <v>246</v>
      </c>
      <c r="I46" s="8">
        <v>412</v>
      </c>
    </row>
    <row r="47" spans="1:9" ht="19.95" customHeight="1">
      <c r="A47" s="217"/>
      <c r="B47" s="86"/>
      <c r="C47" s="84"/>
      <c r="D47" s="68" t="s">
        <v>60</v>
      </c>
      <c r="E47" s="219"/>
      <c r="F47" s="220"/>
      <c r="G47" s="6" t="s">
        <v>5</v>
      </c>
      <c r="H47" s="7" t="s">
        <v>246</v>
      </c>
      <c r="I47" s="8">
        <v>3042</v>
      </c>
    </row>
    <row r="48" spans="1:9" ht="19.95" customHeight="1">
      <c r="A48" s="217"/>
      <c r="B48" s="86"/>
      <c r="C48" s="84"/>
      <c r="D48" s="68" t="s">
        <v>155</v>
      </c>
      <c r="E48" s="219"/>
      <c r="F48" s="220"/>
      <c r="G48" s="6" t="s">
        <v>5</v>
      </c>
      <c r="H48" s="7" t="s">
        <v>246</v>
      </c>
      <c r="I48" s="8">
        <v>3538</v>
      </c>
    </row>
    <row r="49" spans="1:9" ht="19.95" customHeight="1">
      <c r="A49" s="217"/>
      <c r="B49" s="86"/>
      <c r="C49" s="84"/>
      <c r="D49" s="68" t="s">
        <v>69</v>
      </c>
      <c r="E49" s="219"/>
      <c r="F49" s="220"/>
      <c r="G49" s="6" t="s">
        <v>5</v>
      </c>
      <c r="H49" s="7" t="s">
        <v>246</v>
      </c>
      <c r="I49" s="8">
        <v>5046</v>
      </c>
    </row>
    <row r="50" spans="1:9" ht="19.95" customHeight="1">
      <c r="A50" s="217"/>
      <c r="B50" s="86"/>
      <c r="C50" s="84"/>
      <c r="D50" s="68" t="s">
        <v>75</v>
      </c>
      <c r="E50" s="219"/>
      <c r="F50" s="220"/>
      <c r="G50" s="6" t="s">
        <v>5</v>
      </c>
      <c r="H50" s="7" t="s">
        <v>246</v>
      </c>
      <c r="I50" s="8">
        <v>3289</v>
      </c>
    </row>
    <row r="51" spans="1:9" ht="19.95" customHeight="1">
      <c r="A51" s="217"/>
      <c r="B51" s="86"/>
      <c r="C51" s="84"/>
      <c r="D51" s="68" t="s">
        <v>80</v>
      </c>
      <c r="E51" s="219"/>
      <c r="F51" s="220"/>
      <c r="G51" s="6" t="s">
        <v>5</v>
      </c>
      <c r="H51" s="7" t="s">
        <v>246</v>
      </c>
      <c r="I51" s="8">
        <v>410</v>
      </c>
    </row>
    <row r="52" spans="1:9" ht="19.95" customHeight="1">
      <c r="A52" s="217"/>
      <c r="B52" s="86"/>
      <c r="C52" s="84"/>
      <c r="D52" s="68" t="s">
        <v>92</v>
      </c>
      <c r="E52" s="219"/>
      <c r="F52" s="220"/>
      <c r="G52" s="6" t="s">
        <v>5</v>
      </c>
      <c r="H52" s="7" t="s">
        <v>246</v>
      </c>
      <c r="I52" s="8">
        <v>1671</v>
      </c>
    </row>
    <row r="53" spans="1:9" ht="19.95" customHeight="1">
      <c r="A53" s="217"/>
      <c r="B53" s="86"/>
      <c r="C53" s="84"/>
      <c r="D53" s="68" t="s">
        <v>88</v>
      </c>
      <c r="E53" s="192"/>
      <c r="F53" s="193"/>
      <c r="G53" s="6" t="s">
        <v>5</v>
      </c>
      <c r="H53" s="7" t="s">
        <v>246</v>
      </c>
      <c r="I53" s="8">
        <v>3265</v>
      </c>
    </row>
    <row r="54" spans="1:9" ht="19.95" customHeight="1">
      <c r="A54" s="217"/>
      <c r="B54" s="83"/>
      <c r="C54" s="85"/>
      <c r="D54" s="74" t="s">
        <v>93</v>
      </c>
      <c r="E54" s="221"/>
      <c r="F54" s="222"/>
      <c r="G54" s="6" t="s">
        <v>5</v>
      </c>
      <c r="H54" s="7" t="s">
        <v>246</v>
      </c>
      <c r="I54" s="8">
        <v>8015</v>
      </c>
    </row>
    <row r="55" spans="1:9" ht="19.95" customHeight="1">
      <c r="A55" s="217"/>
      <c r="B55" s="86" t="s">
        <v>99</v>
      </c>
      <c r="C55" s="67" t="s">
        <v>144</v>
      </c>
      <c r="D55" s="99"/>
      <c r="E55" s="99"/>
      <c r="F55" s="99"/>
      <c r="G55" s="6" t="s">
        <v>5</v>
      </c>
      <c r="H55" s="7" t="s">
        <v>246</v>
      </c>
      <c r="I55" s="8">
        <v>46391</v>
      </c>
    </row>
    <row r="56" spans="1:9" ht="19.95" customHeight="1">
      <c r="A56" s="217"/>
      <c r="B56" s="86"/>
      <c r="C56" s="67" t="s">
        <v>156</v>
      </c>
      <c r="D56" s="91" t="s">
        <v>40</v>
      </c>
      <c r="E56" s="99"/>
      <c r="F56" s="99"/>
      <c r="G56" s="6" t="s">
        <v>5</v>
      </c>
      <c r="H56" s="7" t="s">
        <v>246</v>
      </c>
      <c r="I56" s="8">
        <v>62</v>
      </c>
    </row>
    <row r="57" spans="1:9" ht="19.95" customHeight="1">
      <c r="A57" s="217"/>
      <c r="B57" s="86"/>
      <c r="C57" s="78"/>
      <c r="D57" s="91" t="s">
        <v>157</v>
      </c>
      <c r="E57" s="99"/>
      <c r="F57" s="99"/>
      <c r="G57" s="6" t="s">
        <v>5</v>
      </c>
      <c r="H57" s="7" t="s">
        <v>246</v>
      </c>
      <c r="I57" s="8">
        <v>3128</v>
      </c>
    </row>
    <row r="58" spans="1:9" ht="19.95" customHeight="1">
      <c r="A58" s="217"/>
      <c r="B58" s="86"/>
      <c r="C58" s="78"/>
      <c r="D58" s="91" t="s">
        <v>6</v>
      </c>
      <c r="E58" s="99"/>
      <c r="F58" s="99"/>
      <c r="G58" s="6" t="s">
        <v>5</v>
      </c>
      <c r="H58" s="7" t="s">
        <v>246</v>
      </c>
      <c r="I58" s="8">
        <v>14259</v>
      </c>
    </row>
    <row r="59" spans="1:9" ht="19.95" customHeight="1">
      <c r="A59" s="217"/>
      <c r="B59" s="86"/>
      <c r="C59" s="78"/>
      <c r="D59" s="91" t="s">
        <v>24</v>
      </c>
      <c r="E59" s="99"/>
      <c r="F59" s="99"/>
      <c r="G59" s="6" t="s">
        <v>5</v>
      </c>
      <c r="H59" s="7" t="s">
        <v>246</v>
      </c>
      <c r="I59" s="8">
        <v>5497</v>
      </c>
    </row>
    <row r="60" spans="1:9" ht="19.95" customHeight="1">
      <c r="A60" s="217"/>
      <c r="B60" s="86"/>
      <c r="C60" s="78"/>
      <c r="D60" s="91" t="s">
        <v>35</v>
      </c>
      <c r="E60" s="99"/>
      <c r="F60" s="99"/>
      <c r="G60" s="6" t="s">
        <v>5</v>
      </c>
      <c r="H60" s="7" t="s">
        <v>246</v>
      </c>
      <c r="I60" s="8">
        <v>8324</v>
      </c>
    </row>
    <row r="61" spans="1:9" ht="19.95" customHeight="1">
      <c r="A61" s="217"/>
      <c r="B61" s="86"/>
      <c r="C61" s="78"/>
      <c r="D61" s="91" t="s">
        <v>147</v>
      </c>
      <c r="E61" s="99"/>
      <c r="F61" s="99"/>
      <c r="G61" s="6" t="s">
        <v>5</v>
      </c>
      <c r="H61" s="7" t="s">
        <v>246</v>
      </c>
      <c r="I61" s="8">
        <v>745</v>
      </c>
    </row>
    <row r="62" spans="1:9" ht="19.95" customHeight="1" thickBot="1">
      <c r="A62" s="217"/>
      <c r="B62" s="86"/>
      <c r="C62" s="131"/>
      <c r="D62" s="215" t="s">
        <v>148</v>
      </c>
      <c r="E62" s="116"/>
      <c r="F62" s="116"/>
      <c r="G62" s="13" t="s">
        <v>5</v>
      </c>
      <c r="H62" s="14" t="s">
        <v>246</v>
      </c>
      <c r="I62" s="15">
        <v>14376</v>
      </c>
    </row>
    <row r="63" spans="1:9" ht="19.95" customHeight="1" thickTop="1">
      <c r="A63" s="217"/>
      <c r="B63" s="86"/>
      <c r="C63" s="84" t="s">
        <v>251</v>
      </c>
      <c r="D63" s="201" t="s">
        <v>54</v>
      </c>
      <c r="E63" s="214"/>
      <c r="F63" s="71"/>
      <c r="G63" s="16" t="s">
        <v>5</v>
      </c>
      <c r="H63" s="16" t="s">
        <v>246</v>
      </c>
      <c r="I63" s="24">
        <v>379</v>
      </c>
    </row>
    <row r="64" spans="1:9" ht="19.95" customHeight="1">
      <c r="A64" s="217"/>
      <c r="B64" s="86"/>
      <c r="C64" s="84"/>
      <c r="D64" s="68" t="s">
        <v>60</v>
      </c>
      <c r="E64" s="69"/>
      <c r="F64" s="70"/>
      <c r="G64" s="6" t="s">
        <v>5</v>
      </c>
      <c r="H64" s="7" t="s">
        <v>246</v>
      </c>
      <c r="I64" s="8">
        <v>6825</v>
      </c>
    </row>
    <row r="65" spans="1:9" ht="19.95" customHeight="1">
      <c r="A65" s="217"/>
      <c r="B65" s="86"/>
      <c r="C65" s="84"/>
      <c r="D65" s="68" t="s">
        <v>155</v>
      </c>
      <c r="E65" s="69"/>
      <c r="F65" s="70"/>
      <c r="G65" s="6" t="s">
        <v>5</v>
      </c>
      <c r="H65" s="7" t="s">
        <v>246</v>
      </c>
      <c r="I65" s="8">
        <v>12044</v>
      </c>
    </row>
    <row r="66" spans="1:9" ht="19.95" customHeight="1">
      <c r="A66" s="217"/>
      <c r="B66" s="86"/>
      <c r="C66" s="84"/>
      <c r="D66" s="68" t="s">
        <v>69</v>
      </c>
      <c r="E66" s="69"/>
      <c r="F66" s="70"/>
      <c r="G66" s="6" t="s">
        <v>5</v>
      </c>
      <c r="H66" s="7" t="s">
        <v>246</v>
      </c>
      <c r="I66" s="8">
        <v>3875</v>
      </c>
    </row>
    <row r="67" spans="1:9" ht="19.95" customHeight="1">
      <c r="A67" s="217"/>
      <c r="B67" s="86"/>
      <c r="C67" s="84"/>
      <c r="D67" s="195" t="s">
        <v>75</v>
      </c>
      <c r="E67" s="196"/>
      <c r="F67" s="196"/>
      <c r="G67" s="6" t="s">
        <v>5</v>
      </c>
      <c r="H67" s="7" t="s">
        <v>246</v>
      </c>
      <c r="I67" s="8">
        <v>4248</v>
      </c>
    </row>
    <row r="68" spans="1:9" ht="19.95" customHeight="1">
      <c r="A68" s="217"/>
      <c r="B68" s="86"/>
      <c r="C68" s="84"/>
      <c r="D68" s="195" t="s">
        <v>80</v>
      </c>
      <c r="E68" s="196"/>
      <c r="F68" s="196"/>
      <c r="G68" s="6" t="s">
        <v>5</v>
      </c>
      <c r="H68" s="7" t="s">
        <v>246</v>
      </c>
      <c r="I68" s="8">
        <v>318</v>
      </c>
    </row>
    <row r="69" spans="1:9" ht="19.95" customHeight="1">
      <c r="A69" s="217"/>
      <c r="B69" s="86"/>
      <c r="C69" s="84"/>
      <c r="D69" s="195" t="s">
        <v>84</v>
      </c>
      <c r="E69" s="196"/>
      <c r="F69" s="196"/>
      <c r="G69" s="6" t="s">
        <v>5</v>
      </c>
      <c r="H69" s="7" t="s">
        <v>246</v>
      </c>
      <c r="I69" s="8">
        <v>5007</v>
      </c>
    </row>
    <row r="70" spans="1:9" ht="19.95" customHeight="1">
      <c r="A70" s="217"/>
      <c r="B70" s="86"/>
      <c r="C70" s="84"/>
      <c r="D70" s="195" t="s">
        <v>88</v>
      </c>
      <c r="E70" s="196"/>
      <c r="F70" s="196"/>
      <c r="G70" s="6" t="s">
        <v>5</v>
      </c>
      <c r="H70" s="7" t="s">
        <v>246</v>
      </c>
      <c r="I70" s="8">
        <v>5156</v>
      </c>
    </row>
    <row r="71" spans="1:9" ht="19.95" customHeight="1">
      <c r="A71" s="218"/>
      <c r="B71" s="83"/>
      <c r="C71" s="85"/>
      <c r="D71" s="195" t="s">
        <v>93</v>
      </c>
      <c r="E71" s="196"/>
      <c r="F71" s="196"/>
      <c r="G71" s="6" t="s">
        <v>5</v>
      </c>
      <c r="H71" s="7" t="s">
        <v>246</v>
      </c>
      <c r="I71" s="8">
        <v>8539</v>
      </c>
    </row>
    <row r="72" spans="1:9" ht="19.95" customHeight="1">
      <c r="A72" s="206" t="s">
        <v>244</v>
      </c>
      <c r="B72" s="208" t="s">
        <v>245</v>
      </c>
      <c r="C72" s="65" t="s">
        <v>144</v>
      </c>
      <c r="D72" s="66"/>
      <c r="E72" s="66"/>
      <c r="F72" s="67"/>
      <c r="G72" s="6" t="s">
        <v>5</v>
      </c>
      <c r="H72" s="7" t="s">
        <v>246</v>
      </c>
      <c r="I72" s="8">
        <v>20371</v>
      </c>
    </row>
    <row r="73" spans="1:9" ht="19.95" customHeight="1">
      <c r="A73" s="207"/>
      <c r="B73" s="209"/>
      <c r="C73" s="40" t="s">
        <v>291</v>
      </c>
      <c r="D73" s="121" t="s">
        <v>22</v>
      </c>
      <c r="E73" s="77"/>
      <c r="F73" s="78"/>
      <c r="G73" s="6" t="s">
        <v>5</v>
      </c>
      <c r="H73" s="7" t="s">
        <v>246</v>
      </c>
      <c r="I73" s="8">
        <v>10478</v>
      </c>
    </row>
    <row r="74" spans="1:9" s="27" customFormat="1" ht="49.95" customHeight="1">
      <c r="A74" s="38"/>
      <c r="B74" s="38"/>
      <c r="C74" s="38"/>
      <c r="D74" s="38"/>
      <c r="E74" s="38"/>
      <c r="F74" s="38"/>
      <c r="G74" s="39"/>
      <c r="H74" s="39"/>
      <c r="I74" s="39"/>
    </row>
    <row r="75" spans="1:9" ht="19.95" customHeight="1" thickBot="1">
      <c r="A75" s="103" t="s">
        <v>145</v>
      </c>
      <c r="B75" s="210" t="s">
        <v>245</v>
      </c>
      <c r="C75" s="44" t="s">
        <v>292</v>
      </c>
      <c r="D75" s="212" t="s">
        <v>33</v>
      </c>
      <c r="E75" s="212"/>
      <c r="F75" s="213"/>
      <c r="G75" s="35" t="s">
        <v>5</v>
      </c>
      <c r="H75" s="36" t="s">
        <v>246</v>
      </c>
      <c r="I75" s="37">
        <v>9893</v>
      </c>
    </row>
    <row r="76" spans="1:9" ht="19.95" customHeight="1" thickTop="1">
      <c r="A76" s="103"/>
      <c r="B76" s="211"/>
      <c r="C76" s="58" t="s">
        <v>290</v>
      </c>
      <c r="D76" s="190" t="s">
        <v>40</v>
      </c>
      <c r="E76" s="190"/>
      <c r="F76" s="191"/>
      <c r="G76" s="20" t="s">
        <v>5</v>
      </c>
      <c r="H76" s="21" t="s">
        <v>246</v>
      </c>
      <c r="I76" s="22">
        <v>417</v>
      </c>
    </row>
    <row r="77" spans="1:9" ht="19.95" customHeight="1">
      <c r="A77" s="103"/>
      <c r="B77" s="211"/>
      <c r="C77" s="59"/>
      <c r="D77" s="66" t="s">
        <v>157</v>
      </c>
      <c r="E77" s="199"/>
      <c r="F77" s="200"/>
      <c r="G77" s="6" t="s">
        <v>5</v>
      </c>
      <c r="H77" s="7" t="s">
        <v>246</v>
      </c>
      <c r="I77" s="8">
        <v>1870</v>
      </c>
    </row>
    <row r="78" spans="1:9" ht="19.95" customHeight="1">
      <c r="A78" s="103"/>
      <c r="B78" s="211"/>
      <c r="C78" s="59"/>
      <c r="D78" s="66" t="s">
        <v>6</v>
      </c>
      <c r="E78" s="199"/>
      <c r="F78" s="200"/>
      <c r="G78" s="6" t="s">
        <v>5</v>
      </c>
      <c r="H78" s="7" t="s">
        <v>246</v>
      </c>
      <c r="I78" s="8">
        <v>7686</v>
      </c>
    </row>
    <row r="79" spans="1:9" ht="19.95" customHeight="1">
      <c r="A79" s="103"/>
      <c r="B79" s="211"/>
      <c r="C79" s="59"/>
      <c r="D79" s="66" t="s">
        <v>24</v>
      </c>
      <c r="E79" s="199"/>
      <c r="F79" s="200"/>
      <c r="G79" s="6" t="s">
        <v>5</v>
      </c>
      <c r="H79" s="7" t="s">
        <v>246</v>
      </c>
      <c r="I79" s="8">
        <v>2199</v>
      </c>
    </row>
    <row r="80" spans="1:9" ht="19.95" customHeight="1">
      <c r="A80" s="103"/>
      <c r="B80" s="211"/>
      <c r="C80" s="59"/>
      <c r="D80" s="66" t="s">
        <v>35</v>
      </c>
      <c r="E80" s="199"/>
      <c r="F80" s="200"/>
      <c r="G80" s="6" t="s">
        <v>5</v>
      </c>
      <c r="H80" s="7" t="s">
        <v>246</v>
      </c>
      <c r="I80" s="8">
        <v>7346</v>
      </c>
    </row>
    <row r="81" spans="1:9" ht="19.95" customHeight="1">
      <c r="A81" s="103"/>
      <c r="B81" s="211"/>
      <c r="C81" s="59"/>
      <c r="D81" s="66" t="s">
        <v>147</v>
      </c>
      <c r="E81" s="199"/>
      <c r="F81" s="200"/>
      <c r="G81" s="6" t="s">
        <v>5</v>
      </c>
      <c r="H81" s="7" t="s">
        <v>246</v>
      </c>
      <c r="I81" s="8">
        <v>744</v>
      </c>
    </row>
    <row r="82" spans="1:9" ht="19.95" customHeight="1" thickBot="1">
      <c r="A82" s="103"/>
      <c r="B82" s="211"/>
      <c r="C82" s="61"/>
      <c r="D82" s="171" t="s">
        <v>148</v>
      </c>
      <c r="E82" s="204"/>
      <c r="F82" s="205"/>
      <c r="G82" s="13" t="s">
        <v>5</v>
      </c>
      <c r="H82" s="14" t="s">
        <v>246</v>
      </c>
      <c r="I82" s="15">
        <v>109</v>
      </c>
    </row>
    <row r="83" spans="1:9" ht="19.95" customHeight="1" thickTop="1">
      <c r="A83" s="103"/>
      <c r="B83" s="211"/>
      <c r="C83" s="86" t="s">
        <v>149</v>
      </c>
      <c r="D83" s="189" t="s">
        <v>74</v>
      </c>
      <c r="E83" s="197"/>
      <c r="F83" s="198"/>
      <c r="G83" s="20" t="s">
        <v>5</v>
      </c>
      <c r="H83" s="21" t="s">
        <v>246</v>
      </c>
      <c r="I83" s="22">
        <v>0</v>
      </c>
    </row>
    <row r="84" spans="1:9" ht="19.95" customHeight="1">
      <c r="A84" s="103"/>
      <c r="B84" s="211"/>
      <c r="C84" s="86"/>
      <c r="D84" s="65" t="s">
        <v>79</v>
      </c>
      <c r="E84" s="199"/>
      <c r="F84" s="200"/>
      <c r="G84" s="6" t="s">
        <v>5</v>
      </c>
      <c r="H84" s="7" t="s">
        <v>246</v>
      </c>
      <c r="I84" s="8">
        <v>647</v>
      </c>
    </row>
    <row r="85" spans="1:9" ht="19.95" customHeight="1">
      <c r="A85" s="103"/>
      <c r="B85" s="211"/>
      <c r="C85" s="86"/>
      <c r="D85" s="65" t="s">
        <v>83</v>
      </c>
      <c r="E85" s="199"/>
      <c r="F85" s="200"/>
      <c r="G85" s="6" t="s">
        <v>5</v>
      </c>
      <c r="H85" s="7" t="s">
        <v>246</v>
      </c>
      <c r="I85" s="8">
        <v>3560</v>
      </c>
    </row>
    <row r="86" spans="1:9" ht="19.95" customHeight="1">
      <c r="A86" s="103"/>
      <c r="B86" s="211"/>
      <c r="C86" s="86"/>
      <c r="D86" s="65" t="s">
        <v>87</v>
      </c>
      <c r="E86" s="199"/>
      <c r="F86" s="200"/>
      <c r="G86" s="6" t="s">
        <v>5</v>
      </c>
      <c r="H86" s="7" t="s">
        <v>246</v>
      </c>
      <c r="I86" s="8">
        <v>4053</v>
      </c>
    </row>
    <row r="87" spans="1:9" ht="19.95" customHeight="1">
      <c r="A87" s="103"/>
      <c r="B87" s="211"/>
      <c r="C87" s="86"/>
      <c r="D87" s="65" t="s">
        <v>150</v>
      </c>
      <c r="E87" s="199"/>
      <c r="F87" s="200"/>
      <c r="G87" s="6" t="s">
        <v>5</v>
      </c>
      <c r="H87" s="7" t="s">
        <v>246</v>
      </c>
      <c r="I87" s="8">
        <v>2998</v>
      </c>
    </row>
    <row r="88" spans="1:9" ht="19.95" customHeight="1">
      <c r="A88" s="103"/>
      <c r="B88" s="211"/>
      <c r="C88" s="86"/>
      <c r="D88" s="65" t="s">
        <v>151</v>
      </c>
      <c r="E88" s="199"/>
      <c r="F88" s="200"/>
      <c r="G88" s="6" t="s">
        <v>5</v>
      </c>
      <c r="H88" s="7" t="s">
        <v>246</v>
      </c>
      <c r="I88" s="8">
        <v>2700</v>
      </c>
    </row>
    <row r="89" spans="1:9" ht="19.95" customHeight="1">
      <c r="A89" s="103"/>
      <c r="B89" s="211"/>
      <c r="C89" s="86"/>
      <c r="D89" s="65" t="s">
        <v>23</v>
      </c>
      <c r="E89" s="199"/>
      <c r="F89" s="200"/>
      <c r="G89" s="6" t="s">
        <v>5</v>
      </c>
      <c r="H89" s="7" t="s">
        <v>246</v>
      </c>
      <c r="I89" s="8">
        <v>1737</v>
      </c>
    </row>
    <row r="90" spans="1:9" ht="19.95" customHeight="1">
      <c r="A90" s="103"/>
      <c r="B90" s="211"/>
      <c r="C90" s="86"/>
      <c r="D90" s="65" t="s">
        <v>34</v>
      </c>
      <c r="E90" s="199"/>
      <c r="F90" s="200"/>
      <c r="G90" s="6" t="s">
        <v>5</v>
      </c>
      <c r="H90" s="7" t="s">
        <v>246</v>
      </c>
      <c r="I90" s="8">
        <v>1705</v>
      </c>
    </row>
    <row r="91" spans="1:9" ht="19.95" customHeight="1">
      <c r="A91" s="103"/>
      <c r="B91" s="211"/>
      <c r="C91" s="86"/>
      <c r="D91" s="201" t="s">
        <v>141</v>
      </c>
      <c r="E91" s="202"/>
      <c r="F91" s="203"/>
      <c r="G91" s="6" t="s">
        <v>5</v>
      </c>
      <c r="H91" s="7" t="s">
        <v>246</v>
      </c>
      <c r="I91" s="8">
        <v>1408</v>
      </c>
    </row>
    <row r="92" spans="1:9" ht="19.95" customHeight="1">
      <c r="A92" s="103"/>
      <c r="B92" s="211"/>
      <c r="C92" s="86"/>
      <c r="D92" s="65" t="s">
        <v>153</v>
      </c>
      <c r="E92" s="66"/>
      <c r="F92" s="67"/>
      <c r="G92" s="6" t="s">
        <v>5</v>
      </c>
      <c r="H92" s="7" t="s">
        <v>246</v>
      </c>
      <c r="I92" s="8">
        <v>916</v>
      </c>
    </row>
    <row r="93" spans="1:9" ht="19.95" customHeight="1">
      <c r="A93" s="103"/>
      <c r="B93" s="211"/>
      <c r="C93" s="86"/>
      <c r="D93" s="65" t="s">
        <v>154</v>
      </c>
      <c r="E93" s="199"/>
      <c r="F93" s="200"/>
      <c r="G93" s="6" t="s">
        <v>5</v>
      </c>
      <c r="H93" s="7" t="s">
        <v>246</v>
      </c>
      <c r="I93" s="8">
        <v>492</v>
      </c>
    </row>
    <row r="94" spans="1:9" ht="19.95" customHeight="1" thickBot="1">
      <c r="A94" s="103"/>
      <c r="B94" s="211"/>
      <c r="C94" s="164"/>
      <c r="D94" s="188" t="s">
        <v>289</v>
      </c>
      <c r="E94" s="204"/>
      <c r="F94" s="205"/>
      <c r="G94" s="13" t="s">
        <v>5</v>
      </c>
      <c r="H94" s="14" t="s">
        <v>246</v>
      </c>
      <c r="I94" s="15">
        <v>155</v>
      </c>
    </row>
    <row r="95" spans="1:9" ht="19.95" customHeight="1" thickTop="1">
      <c r="A95" s="103"/>
      <c r="B95" s="211"/>
      <c r="C95" s="60" t="s">
        <v>251</v>
      </c>
      <c r="D95" s="201" t="s">
        <v>54</v>
      </c>
      <c r="E95" s="214"/>
      <c r="F95" s="71"/>
      <c r="G95" s="16" t="s">
        <v>5</v>
      </c>
      <c r="H95" s="16" t="s">
        <v>246</v>
      </c>
      <c r="I95" s="24">
        <v>311</v>
      </c>
    </row>
    <row r="96" spans="1:9" ht="19.95" customHeight="1">
      <c r="A96" s="103"/>
      <c r="B96" s="211"/>
      <c r="C96" s="153"/>
      <c r="D96" s="68" t="s">
        <v>60</v>
      </c>
      <c r="E96" s="69"/>
      <c r="F96" s="70"/>
      <c r="G96" s="6" t="s">
        <v>5</v>
      </c>
      <c r="H96" s="7" t="s">
        <v>246</v>
      </c>
      <c r="I96" s="8">
        <v>2104</v>
      </c>
    </row>
    <row r="97" spans="1:9" ht="19.95" customHeight="1">
      <c r="A97" s="103"/>
      <c r="B97" s="211"/>
      <c r="C97" s="153"/>
      <c r="D97" s="68" t="s">
        <v>155</v>
      </c>
      <c r="E97" s="69"/>
      <c r="F97" s="70"/>
      <c r="G97" s="6" t="s">
        <v>5</v>
      </c>
      <c r="H97" s="7" t="s">
        <v>246</v>
      </c>
      <c r="I97" s="8">
        <v>2553</v>
      </c>
    </row>
    <row r="98" spans="1:9" ht="19.95" customHeight="1">
      <c r="A98" s="103"/>
      <c r="B98" s="211"/>
      <c r="C98" s="153"/>
      <c r="D98" s="68" t="s">
        <v>69</v>
      </c>
      <c r="E98" s="69"/>
      <c r="F98" s="70"/>
      <c r="G98" s="6" t="s">
        <v>5</v>
      </c>
      <c r="H98" s="7" t="s">
        <v>246</v>
      </c>
      <c r="I98" s="8">
        <v>3487</v>
      </c>
    </row>
    <row r="99" spans="1:9" ht="19.95" customHeight="1">
      <c r="A99" s="103"/>
      <c r="B99" s="211"/>
      <c r="C99" s="153"/>
      <c r="D99" s="195" t="s">
        <v>75</v>
      </c>
      <c r="E99" s="196"/>
      <c r="F99" s="196"/>
      <c r="G99" s="6" t="s">
        <v>5</v>
      </c>
      <c r="H99" s="7" t="s">
        <v>246</v>
      </c>
      <c r="I99" s="8">
        <v>2263</v>
      </c>
    </row>
    <row r="100" spans="1:9" ht="19.95" customHeight="1">
      <c r="A100" s="103"/>
      <c r="B100" s="211"/>
      <c r="C100" s="153"/>
      <c r="D100" s="195" t="s">
        <v>80</v>
      </c>
      <c r="E100" s="196"/>
      <c r="F100" s="196"/>
      <c r="G100" s="6" t="s">
        <v>5</v>
      </c>
      <c r="H100" s="7" t="s">
        <v>246</v>
      </c>
      <c r="I100" s="8">
        <v>307</v>
      </c>
    </row>
    <row r="101" spans="1:9" ht="19.95" customHeight="1">
      <c r="A101" s="103"/>
      <c r="B101" s="211"/>
      <c r="C101" s="153"/>
      <c r="D101" s="195" t="s">
        <v>84</v>
      </c>
      <c r="E101" s="196"/>
      <c r="F101" s="196"/>
      <c r="G101" s="6" t="s">
        <v>5</v>
      </c>
      <c r="H101" s="7" t="s">
        <v>246</v>
      </c>
      <c r="I101" s="8">
        <v>1245</v>
      </c>
    </row>
    <row r="102" spans="1:9" ht="19.95" customHeight="1">
      <c r="A102" s="103"/>
      <c r="B102" s="211"/>
      <c r="C102" s="153"/>
      <c r="D102" s="195" t="s">
        <v>88</v>
      </c>
      <c r="E102" s="196"/>
      <c r="F102" s="196"/>
      <c r="G102" s="6" t="s">
        <v>5</v>
      </c>
      <c r="H102" s="7" t="s">
        <v>246</v>
      </c>
      <c r="I102" s="8">
        <v>2421</v>
      </c>
    </row>
    <row r="103" spans="1:9" ht="19.95" customHeight="1">
      <c r="A103" s="103"/>
      <c r="B103" s="194"/>
      <c r="C103" s="153"/>
      <c r="D103" s="195" t="s">
        <v>93</v>
      </c>
      <c r="E103" s="196"/>
      <c r="F103" s="196"/>
      <c r="G103" s="6" t="s">
        <v>5</v>
      </c>
      <c r="H103" s="7" t="s">
        <v>246</v>
      </c>
      <c r="I103" s="8">
        <v>5680</v>
      </c>
    </row>
    <row r="104" spans="1:9" ht="19.95" customHeight="1">
      <c r="A104" s="103"/>
      <c r="B104" s="91" t="s">
        <v>158</v>
      </c>
      <c r="C104" s="91" t="s">
        <v>144</v>
      </c>
      <c r="D104" s="99"/>
      <c r="E104" s="99"/>
      <c r="F104" s="99"/>
      <c r="G104" s="19" t="s">
        <v>5</v>
      </c>
      <c r="H104" s="11" t="s">
        <v>246</v>
      </c>
      <c r="I104" s="12">
        <v>11801</v>
      </c>
    </row>
    <row r="105" spans="1:9" ht="19.95" customHeight="1">
      <c r="A105" s="103"/>
      <c r="B105" s="91"/>
      <c r="C105" s="91" t="s">
        <v>156</v>
      </c>
      <c r="D105" s="91" t="s">
        <v>40</v>
      </c>
      <c r="E105" s="99"/>
      <c r="F105" s="99"/>
      <c r="G105" s="6" t="s">
        <v>5</v>
      </c>
      <c r="H105" s="7" t="s">
        <v>246</v>
      </c>
      <c r="I105" s="8">
        <v>10</v>
      </c>
    </row>
    <row r="106" spans="1:9" ht="19.95" customHeight="1">
      <c r="A106" s="103"/>
      <c r="B106" s="91"/>
      <c r="C106" s="91"/>
      <c r="D106" s="91" t="s">
        <v>157</v>
      </c>
      <c r="E106" s="99"/>
      <c r="F106" s="99"/>
      <c r="G106" s="6" t="s">
        <v>5</v>
      </c>
      <c r="H106" s="7" t="s">
        <v>246</v>
      </c>
      <c r="I106" s="8">
        <v>725</v>
      </c>
    </row>
    <row r="107" spans="1:9" ht="19.95" customHeight="1">
      <c r="A107" s="103"/>
      <c r="B107" s="91"/>
      <c r="C107" s="91"/>
      <c r="D107" s="91" t="s">
        <v>6</v>
      </c>
      <c r="E107" s="99"/>
      <c r="F107" s="99"/>
      <c r="G107" s="6" t="s">
        <v>5</v>
      </c>
      <c r="H107" s="7" t="s">
        <v>246</v>
      </c>
      <c r="I107" s="8">
        <v>3183</v>
      </c>
    </row>
    <row r="108" spans="1:9" ht="19.95" customHeight="1">
      <c r="A108" s="103"/>
      <c r="B108" s="91"/>
      <c r="C108" s="91"/>
      <c r="D108" s="91" t="s">
        <v>24</v>
      </c>
      <c r="E108" s="99"/>
      <c r="F108" s="99"/>
      <c r="G108" s="6" t="s">
        <v>5</v>
      </c>
      <c r="H108" s="7" t="s">
        <v>246</v>
      </c>
      <c r="I108" s="8">
        <v>1753</v>
      </c>
    </row>
    <row r="109" spans="1:9" ht="19.95" customHeight="1">
      <c r="A109" s="104"/>
      <c r="B109" s="91"/>
      <c r="C109" s="91"/>
      <c r="D109" s="91" t="s">
        <v>35</v>
      </c>
      <c r="E109" s="99"/>
      <c r="F109" s="99"/>
      <c r="G109" s="6" t="s">
        <v>5</v>
      </c>
      <c r="H109" s="7" t="s">
        <v>246</v>
      </c>
      <c r="I109" s="8">
        <v>3151</v>
      </c>
    </row>
    <row r="110" spans="1:9" ht="49.95" customHeight="1"/>
    <row r="111" spans="1:9" ht="19.95" customHeight="1">
      <c r="A111" s="71" t="s">
        <v>159</v>
      </c>
      <c r="B111" s="82" t="s">
        <v>158</v>
      </c>
      <c r="C111" s="82" t="s">
        <v>156</v>
      </c>
      <c r="D111" s="65" t="s">
        <v>147</v>
      </c>
      <c r="E111" s="77"/>
      <c r="F111" s="78"/>
      <c r="G111" s="6" t="s">
        <v>5</v>
      </c>
      <c r="H111" s="7" t="s">
        <v>246</v>
      </c>
      <c r="I111" s="8">
        <v>178</v>
      </c>
    </row>
    <row r="112" spans="1:9" ht="19.95" customHeight="1" thickBot="1">
      <c r="A112" s="72"/>
      <c r="B112" s="86"/>
      <c r="C112" s="164"/>
      <c r="D112" s="188" t="s">
        <v>148</v>
      </c>
      <c r="E112" s="130"/>
      <c r="F112" s="131"/>
      <c r="G112" s="13" t="s">
        <v>5</v>
      </c>
      <c r="H112" s="14" t="s">
        <v>246</v>
      </c>
      <c r="I112" s="15">
        <v>2801</v>
      </c>
    </row>
    <row r="113" spans="1:9" ht="19.95" customHeight="1" thickTop="1">
      <c r="A113" s="72"/>
      <c r="B113" s="86"/>
      <c r="C113" s="59" t="s">
        <v>251</v>
      </c>
      <c r="D113" s="194" t="s">
        <v>54</v>
      </c>
      <c r="E113" s="111"/>
      <c r="F113" s="73"/>
      <c r="G113" s="16" t="s">
        <v>5</v>
      </c>
      <c r="H113" s="16" t="s">
        <v>246</v>
      </c>
      <c r="I113" s="8">
        <v>48</v>
      </c>
    </row>
    <row r="114" spans="1:9" ht="19.95" customHeight="1">
      <c r="A114" s="72"/>
      <c r="B114" s="86"/>
      <c r="C114" s="59"/>
      <c r="D114" s="68" t="s">
        <v>60</v>
      </c>
      <c r="E114" s="192"/>
      <c r="F114" s="193"/>
      <c r="G114" s="6" t="s">
        <v>5</v>
      </c>
      <c r="H114" s="7" t="s">
        <v>246</v>
      </c>
      <c r="I114" s="8">
        <v>2404</v>
      </c>
    </row>
    <row r="115" spans="1:9" ht="19.95" customHeight="1">
      <c r="A115" s="72"/>
      <c r="B115" s="86"/>
      <c r="C115" s="59"/>
      <c r="D115" s="68" t="s">
        <v>155</v>
      </c>
      <c r="E115" s="192"/>
      <c r="F115" s="193"/>
      <c r="G115" s="6" t="s">
        <v>5</v>
      </c>
      <c r="H115" s="7" t="s">
        <v>246</v>
      </c>
      <c r="I115" s="8">
        <v>3314</v>
      </c>
    </row>
    <row r="116" spans="1:9" ht="19.95" customHeight="1">
      <c r="A116" s="72"/>
      <c r="B116" s="86"/>
      <c r="C116" s="59"/>
      <c r="D116" s="68" t="s">
        <v>69</v>
      </c>
      <c r="E116" s="192"/>
      <c r="F116" s="193"/>
      <c r="G116" s="6" t="s">
        <v>5</v>
      </c>
      <c r="H116" s="7" t="s">
        <v>246</v>
      </c>
      <c r="I116" s="8">
        <v>1025</v>
      </c>
    </row>
    <row r="117" spans="1:9" ht="19.95" customHeight="1">
      <c r="A117" s="72"/>
      <c r="B117" s="86"/>
      <c r="C117" s="59"/>
      <c r="D117" s="68" t="s">
        <v>75</v>
      </c>
      <c r="E117" s="192"/>
      <c r="F117" s="193"/>
      <c r="G117" s="6" t="s">
        <v>5</v>
      </c>
      <c r="H117" s="7" t="s">
        <v>246</v>
      </c>
      <c r="I117" s="8">
        <v>667</v>
      </c>
    </row>
    <row r="118" spans="1:9" ht="19.95" customHeight="1">
      <c r="A118" s="72"/>
      <c r="B118" s="86"/>
      <c r="C118" s="59"/>
      <c r="D118" s="68" t="s">
        <v>80</v>
      </c>
      <c r="E118" s="192"/>
      <c r="F118" s="193"/>
      <c r="G118" s="6" t="s">
        <v>5</v>
      </c>
      <c r="H118" s="7" t="s">
        <v>246</v>
      </c>
      <c r="I118" s="8">
        <v>102</v>
      </c>
    </row>
    <row r="119" spans="1:9" ht="19.95" customHeight="1">
      <c r="A119" s="72"/>
      <c r="B119" s="86"/>
      <c r="C119" s="59"/>
      <c r="D119" s="68" t="s">
        <v>84</v>
      </c>
      <c r="E119" s="192"/>
      <c r="F119" s="193"/>
      <c r="G119" s="6" t="s">
        <v>5</v>
      </c>
      <c r="H119" s="7" t="s">
        <v>246</v>
      </c>
      <c r="I119" s="8">
        <v>988</v>
      </c>
    </row>
    <row r="120" spans="1:9" ht="19.95" customHeight="1">
      <c r="A120" s="72"/>
      <c r="B120" s="86"/>
      <c r="C120" s="59"/>
      <c r="D120" s="68" t="s">
        <v>88</v>
      </c>
      <c r="E120" s="192"/>
      <c r="F120" s="193"/>
      <c r="G120" s="6" t="s">
        <v>5</v>
      </c>
      <c r="H120" s="7" t="s">
        <v>246</v>
      </c>
      <c r="I120" s="8">
        <v>1178</v>
      </c>
    </row>
    <row r="121" spans="1:9" ht="19.95" customHeight="1">
      <c r="A121" s="72"/>
      <c r="B121" s="83"/>
      <c r="C121" s="60"/>
      <c r="D121" s="68" t="s">
        <v>93</v>
      </c>
      <c r="E121" s="192"/>
      <c r="F121" s="193"/>
      <c r="G121" s="6" t="s">
        <v>5</v>
      </c>
      <c r="H121" s="7" t="s">
        <v>246</v>
      </c>
      <c r="I121" s="8">
        <v>2075</v>
      </c>
    </row>
    <row r="122" spans="1:9" ht="19.95" customHeight="1">
      <c r="A122" s="72"/>
      <c r="B122" s="82" t="s">
        <v>95</v>
      </c>
      <c r="C122" s="65" t="s">
        <v>144</v>
      </c>
      <c r="D122" s="77"/>
      <c r="E122" s="77"/>
      <c r="F122" s="78"/>
      <c r="G122" s="6" t="s">
        <v>5</v>
      </c>
      <c r="H122" s="7" t="s">
        <v>246</v>
      </c>
      <c r="I122" s="8">
        <v>32490</v>
      </c>
    </row>
    <row r="123" spans="1:9" ht="19.95" customHeight="1">
      <c r="A123" s="72"/>
      <c r="B123" s="86"/>
      <c r="C123" s="82" t="s">
        <v>156</v>
      </c>
      <c r="D123" s="65" t="s">
        <v>40</v>
      </c>
      <c r="E123" s="77"/>
      <c r="F123" s="78"/>
      <c r="G123" s="6" t="s">
        <v>5</v>
      </c>
      <c r="H123" s="7" t="s">
        <v>246</v>
      </c>
      <c r="I123" s="8">
        <v>34</v>
      </c>
    </row>
    <row r="124" spans="1:9" ht="19.95" customHeight="1">
      <c r="A124" s="72"/>
      <c r="B124" s="86"/>
      <c r="C124" s="88"/>
      <c r="D124" s="65" t="s">
        <v>157</v>
      </c>
      <c r="E124" s="77"/>
      <c r="F124" s="78"/>
      <c r="G124" s="6" t="s">
        <v>5</v>
      </c>
      <c r="H124" s="7" t="s">
        <v>246</v>
      </c>
      <c r="I124" s="8">
        <v>2334</v>
      </c>
    </row>
    <row r="125" spans="1:9" ht="19.95" customHeight="1">
      <c r="A125" s="72"/>
      <c r="B125" s="86"/>
      <c r="C125" s="88"/>
      <c r="D125" s="65" t="s">
        <v>6</v>
      </c>
      <c r="E125" s="77"/>
      <c r="F125" s="78"/>
      <c r="G125" s="6" t="s">
        <v>5</v>
      </c>
      <c r="H125" s="7" t="s">
        <v>246</v>
      </c>
      <c r="I125" s="8">
        <v>10399</v>
      </c>
    </row>
    <row r="126" spans="1:9" ht="19.95" customHeight="1">
      <c r="A126" s="72"/>
      <c r="B126" s="86"/>
      <c r="C126" s="88"/>
      <c r="D126" s="65" t="s">
        <v>24</v>
      </c>
      <c r="E126" s="77"/>
      <c r="F126" s="78"/>
      <c r="G126" s="6" t="s">
        <v>5</v>
      </c>
      <c r="H126" s="7" t="s">
        <v>246</v>
      </c>
      <c r="I126" s="8">
        <v>3977</v>
      </c>
    </row>
    <row r="127" spans="1:9" ht="19.95" customHeight="1">
      <c r="A127" s="72"/>
      <c r="B127" s="86"/>
      <c r="C127" s="88"/>
      <c r="D127" s="65" t="s">
        <v>35</v>
      </c>
      <c r="E127" s="77"/>
      <c r="F127" s="78"/>
      <c r="G127" s="6" t="s">
        <v>5</v>
      </c>
      <c r="H127" s="7" t="s">
        <v>246</v>
      </c>
      <c r="I127" s="8">
        <v>5551</v>
      </c>
    </row>
    <row r="128" spans="1:9" ht="19.95" customHeight="1">
      <c r="A128" s="72"/>
      <c r="B128" s="86"/>
      <c r="C128" s="88"/>
      <c r="D128" s="65" t="s">
        <v>147</v>
      </c>
      <c r="E128" s="77"/>
      <c r="F128" s="78"/>
      <c r="G128" s="6" t="s">
        <v>5</v>
      </c>
      <c r="H128" s="7" t="s">
        <v>246</v>
      </c>
      <c r="I128" s="8">
        <v>513</v>
      </c>
    </row>
    <row r="129" spans="1:9" ht="19.95" customHeight="1" thickBot="1">
      <c r="A129" s="72"/>
      <c r="B129" s="86"/>
      <c r="C129" s="137"/>
      <c r="D129" s="188" t="s">
        <v>148</v>
      </c>
      <c r="E129" s="130"/>
      <c r="F129" s="131"/>
      <c r="G129" s="13" t="s">
        <v>5</v>
      </c>
      <c r="H129" s="14" t="s">
        <v>246</v>
      </c>
      <c r="I129" s="15">
        <v>9682</v>
      </c>
    </row>
    <row r="130" spans="1:9" ht="19.95" customHeight="1" thickTop="1">
      <c r="A130" s="72"/>
      <c r="B130" s="86"/>
      <c r="C130" s="59" t="s">
        <v>251</v>
      </c>
      <c r="D130" s="189" t="s">
        <v>54</v>
      </c>
      <c r="E130" s="190"/>
      <c r="F130" s="191"/>
      <c r="G130" s="16" t="s">
        <v>5</v>
      </c>
      <c r="H130" s="16" t="s">
        <v>246</v>
      </c>
      <c r="I130" s="24">
        <v>300</v>
      </c>
    </row>
    <row r="131" spans="1:9" ht="19.95" customHeight="1">
      <c r="A131" s="72"/>
      <c r="B131" s="86"/>
      <c r="C131" s="59"/>
      <c r="D131" s="68" t="s">
        <v>60</v>
      </c>
      <c r="E131" s="192"/>
      <c r="F131" s="193"/>
      <c r="G131" s="6" t="s">
        <v>5</v>
      </c>
      <c r="H131" s="7" t="s">
        <v>246</v>
      </c>
      <c r="I131" s="8">
        <v>4772</v>
      </c>
    </row>
    <row r="132" spans="1:9" ht="19.95" customHeight="1">
      <c r="A132" s="72"/>
      <c r="B132" s="86"/>
      <c r="C132" s="59"/>
      <c r="D132" s="68" t="s">
        <v>155</v>
      </c>
      <c r="E132" s="192"/>
      <c r="F132" s="193"/>
      <c r="G132" s="6" t="s">
        <v>5</v>
      </c>
      <c r="H132" s="7" t="s">
        <v>246</v>
      </c>
      <c r="I132" s="8">
        <v>8754</v>
      </c>
    </row>
    <row r="133" spans="1:9" ht="19.95" customHeight="1">
      <c r="A133" s="72"/>
      <c r="B133" s="86"/>
      <c r="C133" s="59"/>
      <c r="D133" s="68" t="s">
        <v>69</v>
      </c>
      <c r="E133" s="192"/>
      <c r="F133" s="193"/>
      <c r="G133" s="6" t="s">
        <v>5</v>
      </c>
      <c r="H133" s="7" t="s">
        <v>246</v>
      </c>
      <c r="I133" s="8">
        <v>2707</v>
      </c>
    </row>
    <row r="134" spans="1:9" ht="19.95" customHeight="1">
      <c r="A134" s="72"/>
      <c r="B134" s="86"/>
      <c r="C134" s="59"/>
      <c r="D134" s="68" t="s">
        <v>75</v>
      </c>
      <c r="E134" s="192"/>
      <c r="F134" s="193"/>
      <c r="G134" s="6" t="s">
        <v>5</v>
      </c>
      <c r="H134" s="7" t="s">
        <v>246</v>
      </c>
      <c r="I134" s="8">
        <v>2825</v>
      </c>
    </row>
    <row r="135" spans="1:9" ht="19.95" customHeight="1">
      <c r="A135" s="72"/>
      <c r="B135" s="86"/>
      <c r="C135" s="59"/>
      <c r="D135" s="68" t="s">
        <v>80</v>
      </c>
      <c r="E135" s="192"/>
      <c r="F135" s="193"/>
      <c r="G135" s="6" t="s">
        <v>5</v>
      </c>
      <c r="H135" s="7" t="s">
        <v>246</v>
      </c>
      <c r="I135" s="8">
        <v>261</v>
      </c>
    </row>
    <row r="136" spans="1:9" ht="19.95" customHeight="1">
      <c r="A136" s="72"/>
      <c r="B136" s="86"/>
      <c r="C136" s="59"/>
      <c r="D136" s="68" t="s">
        <v>84</v>
      </c>
      <c r="E136" s="192"/>
      <c r="F136" s="193"/>
      <c r="G136" s="6" t="s">
        <v>5</v>
      </c>
      <c r="H136" s="7" t="s">
        <v>246</v>
      </c>
      <c r="I136" s="8">
        <v>3333</v>
      </c>
    </row>
    <row r="137" spans="1:9" ht="19.95" customHeight="1">
      <c r="A137" s="72"/>
      <c r="B137" s="86"/>
      <c r="C137" s="59"/>
      <c r="D137" s="68" t="s">
        <v>88</v>
      </c>
      <c r="E137" s="192"/>
      <c r="F137" s="193"/>
      <c r="G137" s="6" t="s">
        <v>5</v>
      </c>
      <c r="H137" s="7" t="s">
        <v>246</v>
      </c>
      <c r="I137" s="8">
        <v>3568</v>
      </c>
    </row>
    <row r="138" spans="1:9" ht="19.95" customHeight="1">
      <c r="A138" s="72"/>
      <c r="B138" s="83"/>
      <c r="C138" s="60"/>
      <c r="D138" s="68" t="s">
        <v>93</v>
      </c>
      <c r="E138" s="192"/>
      <c r="F138" s="193"/>
      <c r="G138" s="6" t="s">
        <v>5</v>
      </c>
      <c r="H138" s="7" t="s">
        <v>246</v>
      </c>
      <c r="I138" s="8">
        <v>5970</v>
      </c>
    </row>
    <row r="139" spans="1:9" ht="19.95" customHeight="1">
      <c r="A139" s="72"/>
      <c r="B139" s="121" t="s">
        <v>131</v>
      </c>
      <c r="C139" s="77"/>
      <c r="D139" s="77"/>
      <c r="E139" s="77"/>
      <c r="F139" s="78"/>
      <c r="G139" s="6" t="s">
        <v>132</v>
      </c>
      <c r="H139" s="7" t="s">
        <v>246</v>
      </c>
      <c r="I139" s="26">
        <v>1.62</v>
      </c>
    </row>
    <row r="140" spans="1:9" ht="19.95" customHeight="1">
      <c r="A140" s="72"/>
      <c r="B140" s="121" t="s">
        <v>134</v>
      </c>
      <c r="C140" s="77"/>
      <c r="D140" s="77"/>
      <c r="E140" s="77"/>
      <c r="F140" s="78"/>
      <c r="G140" s="6" t="s">
        <v>8</v>
      </c>
      <c r="H140" s="7" t="s">
        <v>246</v>
      </c>
      <c r="I140" s="26">
        <v>71.010000000000005</v>
      </c>
    </row>
    <row r="141" spans="1:9" ht="19.95" customHeight="1">
      <c r="A141" s="73"/>
      <c r="B141" s="113" t="s">
        <v>7</v>
      </c>
      <c r="C141" s="99"/>
      <c r="D141" s="99"/>
      <c r="E141" s="99"/>
      <c r="F141" s="99"/>
      <c r="G141" s="6" t="s">
        <v>8</v>
      </c>
      <c r="H141" s="7" t="s">
        <v>246</v>
      </c>
      <c r="I141" s="26">
        <v>70.040000000000006</v>
      </c>
    </row>
    <row r="142" spans="1:9" ht="19.95" customHeight="1">
      <c r="A142" s="71" t="s">
        <v>160</v>
      </c>
      <c r="B142" s="92" t="s">
        <v>256</v>
      </c>
      <c r="C142" s="169" t="s">
        <v>50</v>
      </c>
      <c r="D142" s="99"/>
      <c r="E142" s="99"/>
      <c r="F142" s="99"/>
      <c r="G142" s="6" t="s">
        <v>25</v>
      </c>
      <c r="H142" s="7" t="s">
        <v>247</v>
      </c>
      <c r="I142" s="8">
        <v>5</v>
      </c>
    </row>
    <row r="143" spans="1:9" ht="19.95" customHeight="1">
      <c r="A143" s="72"/>
      <c r="B143" s="86"/>
      <c r="C143" s="187" t="s">
        <v>161</v>
      </c>
      <c r="D143" s="184"/>
      <c r="E143" s="184"/>
      <c r="F143" s="185"/>
      <c r="G143" s="6" t="s">
        <v>5</v>
      </c>
      <c r="H143" s="7" t="s">
        <v>247</v>
      </c>
      <c r="I143" s="8">
        <v>971</v>
      </c>
    </row>
    <row r="144" spans="1:9" ht="19.95" customHeight="1">
      <c r="A144" s="72"/>
      <c r="B144" s="86"/>
      <c r="C144" s="187" t="s">
        <v>41</v>
      </c>
      <c r="D144" s="184"/>
      <c r="E144" s="184"/>
      <c r="F144" s="185"/>
      <c r="G144" s="6" t="s">
        <v>5</v>
      </c>
      <c r="H144" s="7" t="s">
        <v>247</v>
      </c>
      <c r="I144" s="8">
        <v>206</v>
      </c>
    </row>
    <row r="145" spans="1:9" ht="19.95" customHeight="1">
      <c r="A145" s="73"/>
      <c r="B145" s="83"/>
      <c r="C145" s="187" t="s">
        <v>162</v>
      </c>
      <c r="D145" s="184"/>
      <c r="E145" s="184"/>
      <c r="F145" s="185"/>
      <c r="G145" s="6" t="s">
        <v>25</v>
      </c>
      <c r="H145" s="7" t="s">
        <v>247</v>
      </c>
      <c r="I145" s="8">
        <v>510</v>
      </c>
    </row>
    <row r="146" spans="1:9" ht="49.95" customHeight="1"/>
    <row r="147" spans="1:9" ht="19.95" customHeight="1">
      <c r="A147" s="72" t="s">
        <v>160</v>
      </c>
      <c r="B147" s="181" t="s">
        <v>257</v>
      </c>
      <c r="C147" s="184" t="s">
        <v>50</v>
      </c>
      <c r="D147" s="184"/>
      <c r="E147" s="184"/>
      <c r="F147" s="185"/>
      <c r="G147" s="6" t="s">
        <v>25</v>
      </c>
      <c r="H147" s="23" t="s">
        <v>247</v>
      </c>
      <c r="I147" s="8">
        <v>61</v>
      </c>
    </row>
    <row r="148" spans="1:9" ht="19.95" customHeight="1">
      <c r="A148" s="72"/>
      <c r="B148" s="182"/>
      <c r="C148" s="184" t="s">
        <v>41</v>
      </c>
      <c r="D148" s="184"/>
      <c r="E148" s="184"/>
      <c r="F148" s="185"/>
      <c r="G148" s="6" t="s">
        <v>5</v>
      </c>
      <c r="H148" s="7" t="s">
        <v>247</v>
      </c>
      <c r="I148" s="8">
        <v>604</v>
      </c>
    </row>
    <row r="149" spans="1:9" ht="19.95" customHeight="1">
      <c r="A149" s="72"/>
      <c r="B149" s="182"/>
      <c r="C149" s="140" t="s">
        <v>61</v>
      </c>
      <c r="D149" s="187" t="s">
        <v>22</v>
      </c>
      <c r="E149" s="184"/>
      <c r="F149" s="185"/>
      <c r="G149" s="6" t="s">
        <v>5</v>
      </c>
      <c r="H149" s="23" t="s">
        <v>247</v>
      </c>
      <c r="I149" s="8">
        <v>16586</v>
      </c>
    </row>
    <row r="150" spans="1:9" ht="19.95" customHeight="1">
      <c r="A150" s="72"/>
      <c r="B150" s="183"/>
      <c r="C150" s="186"/>
      <c r="D150" s="187" t="s">
        <v>163</v>
      </c>
      <c r="E150" s="184"/>
      <c r="F150" s="185"/>
      <c r="G150" s="6" t="s">
        <v>5</v>
      </c>
      <c r="H150" s="23" t="s">
        <v>247</v>
      </c>
      <c r="I150" s="8">
        <v>5867</v>
      </c>
    </row>
    <row r="151" spans="1:9" ht="19.95" customHeight="1">
      <c r="A151" s="72"/>
      <c r="B151" s="168" t="s">
        <v>258</v>
      </c>
      <c r="C151" s="184" t="s">
        <v>50</v>
      </c>
      <c r="D151" s="184"/>
      <c r="E151" s="184"/>
      <c r="F151" s="185"/>
      <c r="G151" s="6" t="s">
        <v>25</v>
      </c>
      <c r="H151" s="7" t="s">
        <v>247</v>
      </c>
      <c r="I151" s="8">
        <v>12</v>
      </c>
    </row>
    <row r="152" spans="1:9" ht="19.95" customHeight="1">
      <c r="A152" s="72"/>
      <c r="B152" s="169"/>
      <c r="C152" s="184" t="s">
        <v>41</v>
      </c>
      <c r="D152" s="184"/>
      <c r="E152" s="184"/>
      <c r="F152" s="185"/>
      <c r="G152" s="6" t="s">
        <v>5</v>
      </c>
      <c r="H152" s="23" t="s">
        <v>247</v>
      </c>
      <c r="I152" s="8">
        <v>124</v>
      </c>
    </row>
    <row r="153" spans="1:9" ht="19.95" customHeight="1">
      <c r="A153" s="72"/>
      <c r="B153" s="169"/>
      <c r="C153" s="140" t="s">
        <v>61</v>
      </c>
      <c r="D153" s="187" t="s">
        <v>22</v>
      </c>
      <c r="E153" s="184"/>
      <c r="F153" s="185"/>
      <c r="G153" s="6" t="s">
        <v>5</v>
      </c>
      <c r="H153" s="23" t="s">
        <v>247</v>
      </c>
      <c r="I153" s="8">
        <v>2483</v>
      </c>
    </row>
    <row r="154" spans="1:9" ht="19.95" customHeight="1">
      <c r="A154" s="72"/>
      <c r="B154" s="169"/>
      <c r="C154" s="186"/>
      <c r="D154" s="187" t="s">
        <v>163</v>
      </c>
      <c r="E154" s="184"/>
      <c r="F154" s="185"/>
      <c r="G154" s="6" t="s">
        <v>5</v>
      </c>
      <c r="H154" s="23" t="s">
        <v>247</v>
      </c>
      <c r="I154" s="8">
        <v>2963</v>
      </c>
    </row>
    <row r="155" spans="1:9" ht="19.95" customHeight="1">
      <c r="A155" s="72"/>
      <c r="B155" s="168" t="s">
        <v>259</v>
      </c>
      <c r="C155" s="184" t="s">
        <v>50</v>
      </c>
      <c r="D155" s="184"/>
      <c r="E155" s="184"/>
      <c r="F155" s="185"/>
      <c r="G155" s="6" t="s">
        <v>25</v>
      </c>
      <c r="H155" s="23" t="s">
        <v>247</v>
      </c>
      <c r="I155" s="8">
        <v>402</v>
      </c>
    </row>
    <row r="156" spans="1:9" ht="19.95" customHeight="1">
      <c r="A156" s="72"/>
      <c r="B156" s="169"/>
      <c r="C156" s="184" t="s">
        <v>41</v>
      </c>
      <c r="D156" s="184"/>
      <c r="E156" s="184"/>
      <c r="F156" s="185"/>
      <c r="G156" s="6" t="s">
        <v>5</v>
      </c>
      <c r="H156" s="23" t="s">
        <v>247</v>
      </c>
      <c r="I156" s="8">
        <v>4398</v>
      </c>
    </row>
    <row r="157" spans="1:9" ht="19.95" customHeight="1">
      <c r="A157" s="72"/>
      <c r="B157" s="169"/>
      <c r="C157" s="140" t="s">
        <v>61</v>
      </c>
      <c r="D157" s="187" t="s">
        <v>22</v>
      </c>
      <c r="E157" s="184"/>
      <c r="F157" s="185"/>
      <c r="G157" s="6" t="s">
        <v>5</v>
      </c>
      <c r="H157" s="23" t="s">
        <v>247</v>
      </c>
      <c r="I157" s="8">
        <v>120185</v>
      </c>
    </row>
    <row r="158" spans="1:9" ht="19.95" customHeight="1">
      <c r="A158" s="73"/>
      <c r="B158" s="169"/>
      <c r="C158" s="186"/>
      <c r="D158" s="187" t="s">
        <v>163</v>
      </c>
      <c r="E158" s="184"/>
      <c r="F158" s="185"/>
      <c r="G158" s="6" t="s">
        <v>5</v>
      </c>
      <c r="H158" s="23" t="s">
        <v>247</v>
      </c>
      <c r="I158" s="8">
        <v>142391</v>
      </c>
    </row>
    <row r="159" spans="1:9" ht="19.95" customHeight="1">
      <c r="A159" s="52" t="s">
        <v>140</v>
      </c>
      <c r="B159" s="143" t="s">
        <v>64</v>
      </c>
      <c r="C159" s="113"/>
      <c r="D159" s="113"/>
      <c r="E159" s="113"/>
      <c r="F159" s="113"/>
      <c r="G159" s="6" t="s">
        <v>9</v>
      </c>
      <c r="H159" s="6" t="s">
        <v>246</v>
      </c>
      <c r="I159" s="8">
        <v>3565</v>
      </c>
    </row>
    <row r="160" spans="1:9" ht="19.95" customHeight="1">
      <c r="A160" s="53"/>
      <c r="B160" s="82" t="s">
        <v>126</v>
      </c>
      <c r="C160" s="173" t="s">
        <v>262</v>
      </c>
      <c r="D160" s="113" t="s">
        <v>20</v>
      </c>
      <c r="E160" s="99"/>
      <c r="F160" s="99"/>
      <c r="G160" s="6" t="s">
        <v>9</v>
      </c>
      <c r="H160" s="7" t="s">
        <v>246</v>
      </c>
      <c r="I160" s="8">
        <v>3562</v>
      </c>
    </row>
    <row r="161" spans="1:9" ht="19.95" customHeight="1">
      <c r="A161" s="53"/>
      <c r="B161" s="86"/>
      <c r="C161" s="174"/>
      <c r="D161" s="176" t="s">
        <v>128</v>
      </c>
      <c r="E161" s="177"/>
      <c r="F161" s="140"/>
      <c r="G161" s="6" t="s">
        <v>9</v>
      </c>
      <c r="H161" s="7" t="s">
        <v>246</v>
      </c>
      <c r="I161" s="8">
        <v>141</v>
      </c>
    </row>
    <row r="162" spans="1:9" ht="19.95" customHeight="1">
      <c r="A162" s="53"/>
      <c r="B162" s="86"/>
      <c r="C162" s="174"/>
      <c r="D162" s="178" t="s">
        <v>261</v>
      </c>
      <c r="E162" s="179"/>
      <c r="F162" s="180"/>
      <c r="G162" s="6" t="s">
        <v>9</v>
      </c>
      <c r="H162" s="7" t="s">
        <v>246</v>
      </c>
      <c r="I162" s="8">
        <v>1620</v>
      </c>
    </row>
    <row r="163" spans="1:9" ht="19.95" customHeight="1">
      <c r="A163" s="53"/>
      <c r="B163" s="86"/>
      <c r="C163" s="174"/>
      <c r="D163" s="114" t="s">
        <v>269</v>
      </c>
      <c r="E163" s="99"/>
      <c r="F163" s="99"/>
      <c r="G163" s="6" t="s">
        <v>9</v>
      </c>
      <c r="H163" s="7" t="s">
        <v>246</v>
      </c>
      <c r="I163" s="8">
        <v>964</v>
      </c>
    </row>
    <row r="164" spans="1:9" ht="19.95" customHeight="1">
      <c r="A164" s="53"/>
      <c r="B164" s="86"/>
      <c r="C164" s="174"/>
      <c r="D164" s="114" t="s">
        <v>268</v>
      </c>
      <c r="E164" s="99"/>
      <c r="F164" s="99"/>
      <c r="G164" s="6" t="s">
        <v>9</v>
      </c>
      <c r="H164" s="7" t="s">
        <v>246</v>
      </c>
      <c r="I164" s="8">
        <v>130</v>
      </c>
    </row>
    <row r="165" spans="1:9" ht="19.95" customHeight="1">
      <c r="A165" s="53"/>
      <c r="B165" s="86"/>
      <c r="C165" s="174"/>
      <c r="D165" s="102" t="s">
        <v>267</v>
      </c>
      <c r="E165" s="91"/>
      <c r="F165" s="91"/>
      <c r="G165" s="6" t="s">
        <v>9</v>
      </c>
      <c r="H165" s="7" t="s">
        <v>246</v>
      </c>
      <c r="I165" s="8">
        <v>36</v>
      </c>
    </row>
    <row r="166" spans="1:9" ht="19.95" customHeight="1">
      <c r="A166" s="53"/>
      <c r="B166" s="86"/>
      <c r="C166" s="174"/>
      <c r="D166" s="168" t="s">
        <v>263</v>
      </c>
      <c r="E166" s="169"/>
      <c r="F166" s="169"/>
      <c r="G166" s="6" t="s">
        <v>9</v>
      </c>
      <c r="H166" s="7" t="s">
        <v>246</v>
      </c>
      <c r="I166" s="8">
        <v>261</v>
      </c>
    </row>
    <row r="167" spans="1:9" ht="19.95" customHeight="1">
      <c r="A167" s="53"/>
      <c r="B167" s="86"/>
      <c r="C167" s="174"/>
      <c r="D167" s="102" t="s">
        <v>264</v>
      </c>
      <c r="E167" s="90"/>
      <c r="F167" s="90"/>
      <c r="G167" s="6" t="s">
        <v>9</v>
      </c>
      <c r="H167" s="7" t="s">
        <v>246</v>
      </c>
      <c r="I167" s="8">
        <v>0</v>
      </c>
    </row>
    <row r="168" spans="1:9" ht="19.95" customHeight="1">
      <c r="A168" s="53"/>
      <c r="B168" s="86"/>
      <c r="C168" s="174"/>
      <c r="D168" s="102" t="s">
        <v>265</v>
      </c>
      <c r="E168" s="91"/>
      <c r="F168" s="91"/>
      <c r="G168" s="6" t="s">
        <v>9</v>
      </c>
      <c r="H168" s="7" t="s">
        <v>246</v>
      </c>
      <c r="I168" s="8">
        <v>70</v>
      </c>
    </row>
    <row r="169" spans="1:9" ht="19.95" customHeight="1">
      <c r="A169" s="53"/>
      <c r="B169" s="86"/>
      <c r="C169" s="175"/>
      <c r="D169" s="102" t="s">
        <v>266</v>
      </c>
      <c r="E169" s="91"/>
      <c r="F169" s="91"/>
      <c r="G169" s="6" t="s">
        <v>9</v>
      </c>
      <c r="H169" s="7" t="s">
        <v>246</v>
      </c>
      <c r="I169" s="8">
        <v>340</v>
      </c>
    </row>
    <row r="170" spans="1:9" ht="19.95" customHeight="1" thickBot="1">
      <c r="A170" s="53"/>
      <c r="B170" s="164"/>
      <c r="C170" s="170" t="s">
        <v>165</v>
      </c>
      <c r="D170" s="171"/>
      <c r="E170" s="171"/>
      <c r="F170" s="172"/>
      <c r="G170" s="13" t="s">
        <v>9</v>
      </c>
      <c r="H170" s="14" t="s">
        <v>246</v>
      </c>
      <c r="I170" s="15">
        <v>3</v>
      </c>
    </row>
    <row r="171" spans="1:9" ht="19.95" customHeight="1" thickTop="1">
      <c r="A171" s="53"/>
      <c r="B171" s="134" t="s">
        <v>55</v>
      </c>
      <c r="C171" s="55" t="s">
        <v>20</v>
      </c>
      <c r="D171" s="56"/>
      <c r="E171" s="56"/>
      <c r="F171" s="57"/>
      <c r="G171" s="19" t="s">
        <v>9</v>
      </c>
      <c r="H171" s="11" t="s">
        <v>246</v>
      </c>
      <c r="I171" s="12">
        <v>3565</v>
      </c>
    </row>
    <row r="172" spans="1:9" ht="19.95" customHeight="1">
      <c r="A172" s="53"/>
      <c r="B172" s="86"/>
      <c r="C172" s="91" t="s">
        <v>166</v>
      </c>
      <c r="D172" s="91"/>
      <c r="E172" s="91"/>
      <c r="F172" s="91"/>
      <c r="G172" s="6" t="s">
        <v>9</v>
      </c>
      <c r="H172" s="7" t="s">
        <v>246</v>
      </c>
      <c r="I172" s="8">
        <v>653</v>
      </c>
    </row>
    <row r="173" spans="1:9" ht="19.95" customHeight="1">
      <c r="A173" s="53"/>
      <c r="B173" s="86"/>
      <c r="C173" s="153" t="s">
        <v>270</v>
      </c>
      <c r="D173" s="154"/>
      <c r="E173" s="154"/>
      <c r="F173" s="154"/>
      <c r="G173" s="6" t="s">
        <v>9</v>
      </c>
      <c r="H173" s="7" t="s">
        <v>246</v>
      </c>
      <c r="I173" s="8">
        <v>227</v>
      </c>
    </row>
    <row r="174" spans="1:9" ht="19.95" customHeight="1">
      <c r="A174" s="53"/>
      <c r="B174" s="86"/>
      <c r="C174" s="91" t="s">
        <v>70</v>
      </c>
      <c r="D174" s="91"/>
      <c r="E174" s="91"/>
      <c r="F174" s="91"/>
      <c r="G174" s="6" t="s">
        <v>9</v>
      </c>
      <c r="H174" s="7" t="s">
        <v>246</v>
      </c>
      <c r="I174" s="8">
        <v>951</v>
      </c>
    </row>
    <row r="175" spans="1:9" ht="19.95" customHeight="1">
      <c r="A175" s="53"/>
      <c r="B175" s="86"/>
      <c r="C175" s="91" t="s">
        <v>76</v>
      </c>
      <c r="D175" s="154"/>
      <c r="E175" s="154"/>
      <c r="F175" s="154"/>
      <c r="G175" s="6" t="s">
        <v>9</v>
      </c>
      <c r="H175" s="7" t="s">
        <v>246</v>
      </c>
      <c r="I175" s="8">
        <v>169</v>
      </c>
    </row>
    <row r="176" spans="1:9" ht="19.95" customHeight="1">
      <c r="A176" s="53"/>
      <c r="B176" s="86"/>
      <c r="C176" s="153" t="s">
        <v>276</v>
      </c>
      <c r="D176" s="154"/>
      <c r="E176" s="154"/>
      <c r="F176" s="154"/>
      <c r="G176" s="6" t="s">
        <v>9</v>
      </c>
      <c r="H176" s="7" t="s">
        <v>246</v>
      </c>
      <c r="I176" s="8">
        <v>287</v>
      </c>
    </row>
    <row r="177" spans="1:9" ht="19.95" customHeight="1">
      <c r="A177" s="53"/>
      <c r="B177" s="86"/>
      <c r="C177" s="165" t="s">
        <v>271</v>
      </c>
      <c r="D177" s="166"/>
      <c r="E177" s="166"/>
      <c r="F177" s="167"/>
      <c r="G177" s="6" t="s">
        <v>9</v>
      </c>
      <c r="H177" s="7" t="s">
        <v>246</v>
      </c>
      <c r="I177" s="8">
        <v>71</v>
      </c>
    </row>
    <row r="178" spans="1:9" ht="19.95" customHeight="1">
      <c r="A178" s="53"/>
      <c r="B178" s="86"/>
      <c r="C178" s="165" t="s">
        <v>272</v>
      </c>
      <c r="D178" s="166"/>
      <c r="E178" s="166"/>
      <c r="F178" s="167"/>
      <c r="G178" s="6" t="s">
        <v>9</v>
      </c>
      <c r="H178" s="7" t="s">
        <v>246</v>
      </c>
      <c r="I178" s="8">
        <v>67</v>
      </c>
    </row>
    <row r="179" spans="1:9" ht="19.95" customHeight="1">
      <c r="A179" s="53"/>
      <c r="B179" s="86"/>
      <c r="C179" s="165" t="s">
        <v>273</v>
      </c>
      <c r="D179" s="166"/>
      <c r="E179" s="166"/>
      <c r="F179" s="167"/>
      <c r="G179" s="6" t="s">
        <v>9</v>
      </c>
      <c r="H179" s="7" t="s">
        <v>246</v>
      </c>
      <c r="I179" s="8">
        <v>130</v>
      </c>
    </row>
    <row r="180" spans="1:9" ht="19.95" customHeight="1">
      <c r="A180" s="53"/>
      <c r="B180" s="86"/>
      <c r="C180" s="165" t="s">
        <v>274</v>
      </c>
      <c r="D180" s="166"/>
      <c r="E180" s="166"/>
      <c r="F180" s="167"/>
      <c r="G180" s="6" t="s">
        <v>9</v>
      </c>
      <c r="H180" s="7" t="s">
        <v>246</v>
      </c>
      <c r="I180" s="8">
        <v>353</v>
      </c>
    </row>
    <row r="181" spans="1:9" ht="19.95" customHeight="1">
      <c r="A181" s="54"/>
      <c r="B181" s="83"/>
      <c r="C181" s="153" t="s">
        <v>275</v>
      </c>
      <c r="D181" s="154"/>
      <c r="E181" s="154"/>
      <c r="F181" s="154"/>
      <c r="G181" s="6" t="s">
        <v>9</v>
      </c>
      <c r="H181" s="7" t="s">
        <v>246</v>
      </c>
      <c r="I181" s="8">
        <v>100</v>
      </c>
    </row>
    <row r="182" spans="1:9" ht="49.95" customHeight="1"/>
    <row r="183" spans="1:9" ht="19.95" customHeight="1">
      <c r="A183" s="149" t="s">
        <v>140</v>
      </c>
      <c r="B183" s="155" t="s">
        <v>277</v>
      </c>
      <c r="C183" s="157" t="s">
        <v>100</v>
      </c>
      <c r="D183" s="158"/>
      <c r="E183" s="158"/>
      <c r="F183" s="158"/>
      <c r="G183" s="6" t="s">
        <v>9</v>
      </c>
      <c r="H183" s="7" t="s">
        <v>246</v>
      </c>
      <c r="I183" s="8">
        <v>111</v>
      </c>
    </row>
    <row r="184" spans="1:9" ht="19.95" customHeight="1" thickBot="1">
      <c r="A184" s="149"/>
      <c r="B184" s="156"/>
      <c r="C184" s="159" t="s">
        <v>138</v>
      </c>
      <c r="D184" s="160"/>
      <c r="E184" s="160"/>
      <c r="F184" s="160"/>
      <c r="G184" s="13" t="s">
        <v>9</v>
      </c>
      <c r="H184" s="14" t="s">
        <v>246</v>
      </c>
      <c r="I184" s="15">
        <v>446</v>
      </c>
    </row>
    <row r="185" spans="1:9" ht="19.95" customHeight="1" thickTop="1">
      <c r="A185" s="149"/>
      <c r="B185" s="58" t="s">
        <v>279</v>
      </c>
      <c r="C185" s="55" t="s">
        <v>20</v>
      </c>
      <c r="D185" s="56"/>
      <c r="E185" s="56"/>
      <c r="F185" s="57"/>
      <c r="G185" s="19" t="s">
        <v>9</v>
      </c>
      <c r="H185" s="11" t="s">
        <v>246</v>
      </c>
      <c r="I185" s="12">
        <v>3565</v>
      </c>
    </row>
    <row r="186" spans="1:9" ht="19.95" customHeight="1">
      <c r="A186" s="149"/>
      <c r="B186" s="59"/>
      <c r="C186" s="41" t="s">
        <v>278</v>
      </c>
      <c r="D186" s="42"/>
      <c r="E186" s="42"/>
      <c r="F186" s="43"/>
      <c r="G186" s="19" t="s">
        <v>9</v>
      </c>
      <c r="H186" s="11" t="s">
        <v>246</v>
      </c>
      <c r="I186" s="12">
        <v>0</v>
      </c>
    </row>
    <row r="187" spans="1:9" ht="19.95" customHeight="1">
      <c r="A187" s="149"/>
      <c r="B187" s="59"/>
      <c r="C187" s="161" t="s">
        <v>281</v>
      </c>
      <c r="D187" s="162"/>
      <c r="E187" s="162"/>
      <c r="F187" s="163"/>
      <c r="G187" s="19" t="s">
        <v>9</v>
      </c>
      <c r="H187" s="11" t="s">
        <v>246</v>
      </c>
      <c r="I187" s="8">
        <v>3549</v>
      </c>
    </row>
    <row r="188" spans="1:9" ht="19.95" customHeight="1">
      <c r="A188" s="149"/>
      <c r="B188" s="59"/>
      <c r="C188" s="144" t="s">
        <v>282</v>
      </c>
      <c r="D188" s="145"/>
      <c r="E188" s="145"/>
      <c r="F188" s="146"/>
      <c r="G188" s="19" t="s">
        <v>9</v>
      </c>
      <c r="H188" s="11" t="s">
        <v>246</v>
      </c>
      <c r="I188" s="8">
        <v>2</v>
      </c>
    </row>
    <row r="189" spans="1:9" ht="19.95" customHeight="1">
      <c r="A189" s="150"/>
      <c r="B189" s="60"/>
      <c r="C189" s="144" t="s">
        <v>286</v>
      </c>
      <c r="D189" s="145"/>
      <c r="E189" s="145"/>
      <c r="F189" s="146"/>
      <c r="G189" s="6" t="s">
        <v>9</v>
      </c>
      <c r="H189" s="7" t="s">
        <v>285</v>
      </c>
      <c r="I189" s="8">
        <v>14</v>
      </c>
    </row>
    <row r="190" spans="1:9" ht="19.95" customHeight="1">
      <c r="A190" s="151" t="s">
        <v>168</v>
      </c>
      <c r="B190" s="151"/>
      <c r="C190" s="151"/>
      <c r="D190" s="151"/>
      <c r="E190" s="151"/>
      <c r="F190" s="152"/>
      <c r="G190" s="6" t="s">
        <v>9</v>
      </c>
      <c r="H190" s="23" t="s">
        <v>283</v>
      </c>
      <c r="I190" s="8">
        <v>60362</v>
      </c>
    </row>
    <row r="191" spans="1:9" ht="19.95" customHeight="1">
      <c r="A191" s="147" t="s">
        <v>280</v>
      </c>
      <c r="B191" s="147"/>
      <c r="C191" s="147"/>
      <c r="D191" s="147"/>
      <c r="E191" s="147"/>
      <c r="F191" s="148"/>
      <c r="G191" s="6" t="s">
        <v>102</v>
      </c>
      <c r="H191" s="7" t="s">
        <v>284</v>
      </c>
      <c r="I191" s="8">
        <v>159</v>
      </c>
    </row>
    <row r="192" spans="1:9" ht="19.95" customHeight="1">
      <c r="A192" s="122" t="s">
        <v>103</v>
      </c>
      <c r="B192" s="121" t="s">
        <v>20</v>
      </c>
      <c r="C192" s="128"/>
      <c r="D192" s="128"/>
      <c r="E192" s="128"/>
      <c r="F192" s="143"/>
      <c r="G192" s="6" t="s">
        <v>5</v>
      </c>
      <c r="H192" s="7" t="s">
        <v>246</v>
      </c>
      <c r="I192" s="8">
        <v>5058</v>
      </c>
    </row>
    <row r="193" spans="1:9" ht="19.95" customHeight="1">
      <c r="A193" s="123"/>
      <c r="B193" s="121" t="s">
        <v>22</v>
      </c>
      <c r="C193" s="128"/>
      <c r="D193" s="128"/>
      <c r="E193" s="128"/>
      <c r="F193" s="143"/>
      <c r="G193" s="6" t="s">
        <v>5</v>
      </c>
      <c r="H193" s="7" t="s">
        <v>246</v>
      </c>
      <c r="I193" s="8">
        <v>2679</v>
      </c>
    </row>
    <row r="194" spans="1:9" ht="19.95" customHeight="1">
      <c r="A194" s="123"/>
      <c r="B194" s="121" t="s">
        <v>163</v>
      </c>
      <c r="C194" s="128"/>
      <c r="D194" s="128"/>
      <c r="E194" s="128"/>
      <c r="F194" s="143"/>
      <c r="G194" s="6" t="s">
        <v>5</v>
      </c>
      <c r="H194" s="7" t="s">
        <v>246</v>
      </c>
      <c r="I194" s="8">
        <v>2379</v>
      </c>
    </row>
    <row r="195" spans="1:9" ht="19.95" customHeight="1">
      <c r="A195" s="71" t="s">
        <v>169</v>
      </c>
      <c r="B195" s="79" t="s">
        <v>170</v>
      </c>
      <c r="C195" s="121" t="s">
        <v>20</v>
      </c>
      <c r="D195" s="128"/>
      <c r="E195" s="128"/>
      <c r="F195" s="143"/>
      <c r="G195" s="6" t="s">
        <v>13</v>
      </c>
      <c r="H195" s="23" t="s">
        <v>247</v>
      </c>
      <c r="I195" s="8">
        <v>1722</v>
      </c>
    </row>
    <row r="196" spans="1:9" ht="19.95" customHeight="1">
      <c r="A196" s="72"/>
      <c r="B196" s="80"/>
      <c r="C196" s="121" t="s">
        <v>113</v>
      </c>
      <c r="D196" s="128"/>
      <c r="E196" s="128"/>
      <c r="F196" s="143"/>
      <c r="G196" s="6" t="s">
        <v>13</v>
      </c>
      <c r="H196" s="23" t="s">
        <v>247</v>
      </c>
      <c r="I196" s="8">
        <v>1703</v>
      </c>
    </row>
    <row r="197" spans="1:9" ht="19.95" customHeight="1">
      <c r="A197" s="72"/>
      <c r="B197" s="81"/>
      <c r="C197" s="121" t="s">
        <v>171</v>
      </c>
      <c r="D197" s="128"/>
      <c r="E197" s="128"/>
      <c r="F197" s="143"/>
      <c r="G197" s="6" t="s">
        <v>13</v>
      </c>
      <c r="H197" s="23" t="s">
        <v>247</v>
      </c>
      <c r="I197" s="8">
        <v>19</v>
      </c>
    </row>
    <row r="198" spans="1:9" ht="19.95" customHeight="1">
      <c r="A198" s="72"/>
      <c r="B198" s="82" t="s">
        <v>116</v>
      </c>
      <c r="C198" s="79" t="s">
        <v>117</v>
      </c>
      <c r="D198" s="121" t="s">
        <v>20</v>
      </c>
      <c r="E198" s="128"/>
      <c r="F198" s="143"/>
      <c r="G198" s="6" t="s">
        <v>5</v>
      </c>
      <c r="H198" s="23" t="s">
        <v>247</v>
      </c>
      <c r="I198" s="8">
        <v>10982</v>
      </c>
    </row>
    <row r="199" spans="1:9" ht="19.95" customHeight="1">
      <c r="A199" s="72"/>
      <c r="B199" s="86"/>
      <c r="C199" s="80"/>
      <c r="D199" s="121" t="s">
        <v>172</v>
      </c>
      <c r="E199" s="128"/>
      <c r="F199" s="143"/>
      <c r="G199" s="6" t="s">
        <v>5</v>
      </c>
      <c r="H199" s="23" t="s">
        <v>247</v>
      </c>
      <c r="I199" s="8">
        <v>6994</v>
      </c>
    </row>
    <row r="200" spans="1:9" ht="19.95" customHeight="1">
      <c r="A200" s="72"/>
      <c r="B200" s="86"/>
      <c r="C200" s="81"/>
      <c r="D200" s="87" t="s">
        <v>173</v>
      </c>
      <c r="E200" s="109"/>
      <c r="F200" s="100"/>
      <c r="G200" s="6" t="s">
        <v>5</v>
      </c>
      <c r="H200" s="23" t="s">
        <v>247</v>
      </c>
      <c r="I200" s="8">
        <v>3988</v>
      </c>
    </row>
    <row r="201" spans="1:9" ht="19.95" customHeight="1">
      <c r="A201" s="72"/>
      <c r="B201" s="83"/>
      <c r="C201" s="65" t="s">
        <v>123</v>
      </c>
      <c r="D201" s="77"/>
      <c r="E201" s="77"/>
      <c r="F201" s="78"/>
      <c r="G201" s="6" t="s">
        <v>44</v>
      </c>
      <c r="H201" s="17" t="s">
        <v>246</v>
      </c>
      <c r="I201" s="8">
        <v>49701984</v>
      </c>
    </row>
    <row r="202" spans="1:9" ht="19.95" customHeight="1">
      <c r="A202" s="71" t="s">
        <v>174</v>
      </c>
      <c r="B202" s="128" t="s">
        <v>175</v>
      </c>
      <c r="C202" s="77"/>
      <c r="D202" s="77"/>
      <c r="E202" s="77"/>
      <c r="F202" s="78"/>
      <c r="G202" s="18" t="s">
        <v>127</v>
      </c>
      <c r="H202" s="17" t="s">
        <v>246</v>
      </c>
      <c r="I202" s="8">
        <v>15</v>
      </c>
    </row>
    <row r="203" spans="1:9" ht="19.95" customHeight="1">
      <c r="A203" s="72"/>
      <c r="B203" s="71" t="s">
        <v>176</v>
      </c>
      <c r="C203" s="65" t="s">
        <v>177</v>
      </c>
      <c r="D203" s="77"/>
      <c r="E203" s="77"/>
      <c r="F203" s="78"/>
      <c r="G203" s="18" t="s">
        <v>5</v>
      </c>
      <c r="H203" s="6" t="s">
        <v>246</v>
      </c>
      <c r="I203" s="8">
        <v>628</v>
      </c>
    </row>
    <row r="204" spans="1:9" ht="19.95" customHeight="1">
      <c r="A204" s="72"/>
      <c r="B204" s="98"/>
      <c r="C204" s="65" t="s">
        <v>33</v>
      </c>
      <c r="D204" s="77"/>
      <c r="E204" s="77"/>
      <c r="F204" s="78"/>
      <c r="G204" s="6" t="s">
        <v>5</v>
      </c>
      <c r="H204" s="7" t="s">
        <v>246</v>
      </c>
      <c r="I204" s="8">
        <v>592</v>
      </c>
    </row>
    <row r="205" spans="1:9" ht="19.95" customHeight="1">
      <c r="A205" s="72"/>
      <c r="B205" s="140" t="s">
        <v>133</v>
      </c>
      <c r="C205" s="87" t="s">
        <v>135</v>
      </c>
      <c r="D205" s="66"/>
      <c r="E205" s="66"/>
      <c r="F205" s="67"/>
      <c r="G205" s="6" t="s">
        <v>27</v>
      </c>
      <c r="H205" s="6" t="s">
        <v>246</v>
      </c>
      <c r="I205" s="8">
        <v>28671</v>
      </c>
    </row>
    <row r="206" spans="1:9" ht="19.95" customHeight="1">
      <c r="A206" s="72"/>
      <c r="B206" s="98"/>
      <c r="C206" s="141" t="s">
        <v>178</v>
      </c>
      <c r="D206" s="111"/>
      <c r="E206" s="111"/>
      <c r="F206" s="73"/>
      <c r="G206" s="6" t="s">
        <v>10</v>
      </c>
      <c r="H206" s="6" t="s">
        <v>246</v>
      </c>
      <c r="I206" s="8">
        <v>91894</v>
      </c>
    </row>
    <row r="207" spans="1:9" ht="19.95" customHeight="1">
      <c r="A207" s="72"/>
      <c r="B207" s="142" t="s">
        <v>179</v>
      </c>
      <c r="C207" s="87" t="s">
        <v>10</v>
      </c>
      <c r="D207" s="66"/>
      <c r="E207" s="66"/>
      <c r="F207" s="67"/>
      <c r="G207" s="6" t="s">
        <v>10</v>
      </c>
      <c r="H207" s="6" t="s">
        <v>246</v>
      </c>
      <c r="I207" s="8">
        <v>1009</v>
      </c>
    </row>
    <row r="208" spans="1:9" ht="19.95" customHeight="1">
      <c r="A208" s="73"/>
      <c r="B208" s="89"/>
      <c r="C208" s="87" t="s">
        <v>26</v>
      </c>
      <c r="D208" s="66"/>
      <c r="E208" s="66"/>
      <c r="F208" s="67"/>
      <c r="G208" s="6" t="s">
        <v>27</v>
      </c>
      <c r="H208" s="6" t="s">
        <v>246</v>
      </c>
      <c r="I208" s="8">
        <v>6658</v>
      </c>
    </row>
    <row r="209" spans="1:9" ht="19.95" customHeight="1">
      <c r="A209" s="122" t="s">
        <v>180</v>
      </c>
      <c r="B209" s="121" t="s">
        <v>181</v>
      </c>
      <c r="C209" s="77"/>
      <c r="D209" s="77"/>
      <c r="E209" s="77"/>
      <c r="F209" s="78"/>
      <c r="G209" s="16" t="s">
        <v>36</v>
      </c>
      <c r="H209" s="17" t="s">
        <v>246</v>
      </c>
      <c r="I209" s="8">
        <v>227</v>
      </c>
    </row>
    <row r="210" spans="1:9" ht="19.95" customHeight="1">
      <c r="A210" s="97"/>
      <c r="B210" s="106" t="s">
        <v>42</v>
      </c>
      <c r="C210" s="65" t="s">
        <v>43</v>
      </c>
      <c r="D210" s="77"/>
      <c r="E210" s="77"/>
      <c r="F210" s="78"/>
      <c r="G210" s="31" t="s">
        <v>252</v>
      </c>
      <c r="H210" s="17" t="s">
        <v>246</v>
      </c>
      <c r="I210" s="8">
        <v>11731000</v>
      </c>
    </row>
    <row r="211" spans="1:9" ht="19.95" customHeight="1">
      <c r="A211" s="97"/>
      <c r="B211" s="108"/>
      <c r="C211" s="65" t="s">
        <v>47</v>
      </c>
      <c r="D211" s="77"/>
      <c r="E211" s="77"/>
      <c r="F211" s="78"/>
      <c r="G211" s="6" t="s">
        <v>44</v>
      </c>
      <c r="H211" s="17" t="s">
        <v>246</v>
      </c>
      <c r="I211" s="8">
        <v>10894821</v>
      </c>
    </row>
    <row r="212" spans="1:9" ht="19.95" customHeight="1">
      <c r="A212" s="128" t="s">
        <v>182</v>
      </c>
      <c r="B212" s="77"/>
      <c r="C212" s="77"/>
      <c r="D212" s="77"/>
      <c r="E212" s="77"/>
      <c r="F212" s="78"/>
      <c r="G212" s="18" t="s">
        <v>36</v>
      </c>
      <c r="H212" s="6" t="s">
        <v>246</v>
      </c>
      <c r="I212" s="8">
        <v>163</v>
      </c>
    </row>
    <row r="213" spans="1:9" ht="19.95" customHeight="1">
      <c r="A213" s="110" t="s">
        <v>56</v>
      </c>
      <c r="B213" s="65" t="s">
        <v>144</v>
      </c>
      <c r="C213" s="77"/>
      <c r="D213" s="77"/>
      <c r="E213" s="77"/>
      <c r="F213" s="78"/>
      <c r="G213" s="6" t="s">
        <v>5</v>
      </c>
      <c r="H213" s="7" t="s">
        <v>246</v>
      </c>
      <c r="I213" s="8">
        <v>3558</v>
      </c>
    </row>
    <row r="214" spans="1:9" ht="19.95" customHeight="1">
      <c r="A214" s="72"/>
      <c r="B214" s="136" t="s">
        <v>62</v>
      </c>
      <c r="C214" s="121" t="s">
        <v>22</v>
      </c>
      <c r="D214" s="77"/>
      <c r="E214" s="77"/>
      <c r="F214" s="78"/>
      <c r="G214" s="6" t="s">
        <v>5</v>
      </c>
      <c r="H214" s="7" t="s">
        <v>246</v>
      </c>
      <c r="I214" s="8">
        <v>1127</v>
      </c>
    </row>
    <row r="215" spans="1:9" ht="19.95" customHeight="1" thickBot="1">
      <c r="A215" s="72"/>
      <c r="B215" s="137"/>
      <c r="C215" s="138" t="s">
        <v>163</v>
      </c>
      <c r="D215" s="130"/>
      <c r="E215" s="130"/>
      <c r="F215" s="131"/>
      <c r="G215" s="13" t="s">
        <v>5</v>
      </c>
      <c r="H215" s="14" t="s">
        <v>246</v>
      </c>
      <c r="I215" s="15">
        <v>2431</v>
      </c>
    </row>
    <row r="216" spans="1:9" ht="19.95" customHeight="1" thickTop="1">
      <c r="A216" s="72"/>
      <c r="B216" s="139" t="s">
        <v>242</v>
      </c>
      <c r="C216" s="133" t="s">
        <v>183</v>
      </c>
      <c r="D216" s="112"/>
      <c r="E216" s="112"/>
      <c r="F216" s="98"/>
      <c r="G216" s="19" t="s">
        <v>5</v>
      </c>
      <c r="H216" s="11" t="s">
        <v>246</v>
      </c>
      <c r="I216" s="12">
        <v>64</v>
      </c>
    </row>
    <row r="217" spans="1:9" ht="19.95" customHeight="1">
      <c r="A217" s="73"/>
      <c r="B217" s="135"/>
      <c r="C217" s="121" t="s">
        <v>77</v>
      </c>
      <c r="D217" s="77"/>
      <c r="E217" s="77"/>
      <c r="F217" s="78"/>
      <c r="G217" s="6" t="s">
        <v>5</v>
      </c>
      <c r="H217" s="7" t="s">
        <v>246</v>
      </c>
      <c r="I217" s="8">
        <v>628</v>
      </c>
    </row>
    <row r="218" spans="1:9" ht="49.95" customHeight="1"/>
    <row r="219" spans="1:9" ht="19.95" customHeight="1">
      <c r="A219" s="125" t="s">
        <v>56</v>
      </c>
      <c r="B219" s="126" t="s">
        <v>242</v>
      </c>
      <c r="C219" s="128" t="s">
        <v>81</v>
      </c>
      <c r="D219" s="77"/>
      <c r="E219" s="77"/>
      <c r="F219" s="78"/>
      <c r="G219" s="6" t="s">
        <v>5</v>
      </c>
      <c r="H219" s="7" t="s">
        <v>246</v>
      </c>
      <c r="I219" s="8">
        <v>747</v>
      </c>
    </row>
    <row r="220" spans="1:9" ht="19.95" customHeight="1">
      <c r="A220" s="125"/>
      <c r="B220" s="126"/>
      <c r="C220" s="128" t="s">
        <v>85</v>
      </c>
      <c r="D220" s="77"/>
      <c r="E220" s="77"/>
      <c r="F220" s="78"/>
      <c r="G220" s="6" t="s">
        <v>5</v>
      </c>
      <c r="H220" s="7" t="s">
        <v>246</v>
      </c>
      <c r="I220" s="8">
        <v>1866</v>
      </c>
    </row>
    <row r="221" spans="1:9" ht="19.95" customHeight="1" thickBot="1">
      <c r="A221" s="125"/>
      <c r="B221" s="127"/>
      <c r="C221" s="129" t="s">
        <v>89</v>
      </c>
      <c r="D221" s="130"/>
      <c r="E221" s="130"/>
      <c r="F221" s="131"/>
      <c r="G221" s="13" t="s">
        <v>5</v>
      </c>
      <c r="H221" s="14" t="s">
        <v>246</v>
      </c>
      <c r="I221" s="15">
        <v>253</v>
      </c>
    </row>
    <row r="222" spans="1:9" ht="19.95" customHeight="1" thickTop="1">
      <c r="A222" s="84"/>
      <c r="B222" s="132" t="s">
        <v>184</v>
      </c>
      <c r="C222" s="133" t="s">
        <v>94</v>
      </c>
      <c r="D222" s="112"/>
      <c r="E222" s="112"/>
      <c r="F222" s="98"/>
      <c r="G222" s="19" t="s">
        <v>5</v>
      </c>
      <c r="H222" s="11" t="s">
        <v>246</v>
      </c>
      <c r="I222" s="12">
        <v>30</v>
      </c>
    </row>
    <row r="223" spans="1:9" ht="19.95" customHeight="1">
      <c r="A223" s="84"/>
      <c r="B223" s="88"/>
      <c r="C223" s="121" t="s">
        <v>185</v>
      </c>
      <c r="D223" s="77"/>
      <c r="E223" s="77"/>
      <c r="F223" s="78"/>
      <c r="G223" s="6" t="s">
        <v>5</v>
      </c>
      <c r="H223" s="7" t="s">
        <v>246</v>
      </c>
      <c r="I223" s="8">
        <v>238</v>
      </c>
    </row>
    <row r="224" spans="1:9" ht="19.95" customHeight="1">
      <c r="A224" s="84"/>
      <c r="B224" s="88"/>
      <c r="C224" s="121" t="s">
        <v>186</v>
      </c>
      <c r="D224" s="77"/>
      <c r="E224" s="77"/>
      <c r="F224" s="78"/>
      <c r="G224" s="6" t="s">
        <v>5</v>
      </c>
      <c r="H224" s="7" t="s">
        <v>246</v>
      </c>
      <c r="I224" s="8">
        <v>2077</v>
      </c>
    </row>
    <row r="225" spans="1:9" ht="19.95" customHeight="1">
      <c r="A225" s="84"/>
      <c r="B225" s="88"/>
      <c r="C225" s="121" t="s">
        <v>101</v>
      </c>
      <c r="D225" s="77"/>
      <c r="E225" s="77"/>
      <c r="F225" s="78"/>
      <c r="G225" s="6" t="s">
        <v>5</v>
      </c>
      <c r="H225" s="7" t="s">
        <v>246</v>
      </c>
      <c r="I225" s="8">
        <v>1194</v>
      </c>
    </row>
    <row r="226" spans="1:9" ht="19.95" customHeight="1">
      <c r="A226" s="85"/>
      <c r="B226" s="89"/>
      <c r="C226" s="121" t="s">
        <v>187</v>
      </c>
      <c r="D226" s="77"/>
      <c r="E226" s="77"/>
      <c r="F226" s="78"/>
      <c r="G226" s="6" t="s">
        <v>5</v>
      </c>
      <c r="H226" s="7" t="s">
        <v>246</v>
      </c>
      <c r="I226" s="8">
        <v>19</v>
      </c>
    </row>
    <row r="227" spans="1:9" ht="19.95" customHeight="1">
      <c r="A227" s="122" t="s">
        <v>188</v>
      </c>
      <c r="B227" s="67" t="s">
        <v>144</v>
      </c>
      <c r="C227" s="99"/>
      <c r="D227" s="99"/>
      <c r="E227" s="99"/>
      <c r="F227" s="99"/>
      <c r="G227" s="6" t="s">
        <v>9</v>
      </c>
      <c r="H227" s="7" t="s">
        <v>246</v>
      </c>
      <c r="I227" s="8">
        <f>SUM(I228:I230)</f>
        <v>59776</v>
      </c>
    </row>
    <row r="228" spans="1:9" ht="19.95" customHeight="1">
      <c r="A228" s="123"/>
      <c r="B228" s="91" t="s">
        <v>189</v>
      </c>
      <c r="C228" s="113" t="s">
        <v>104</v>
      </c>
      <c r="D228" s="99"/>
      <c r="E228" s="99"/>
      <c r="F228" s="99"/>
      <c r="G228" s="6" t="s">
        <v>9</v>
      </c>
      <c r="H228" s="7" t="s">
        <v>246</v>
      </c>
      <c r="I228" s="8">
        <v>37553</v>
      </c>
    </row>
    <row r="229" spans="1:9" ht="19.95" customHeight="1">
      <c r="A229" s="123"/>
      <c r="B229" s="99"/>
      <c r="C229" s="113" t="s">
        <v>106</v>
      </c>
      <c r="D229" s="99"/>
      <c r="E229" s="99"/>
      <c r="F229" s="99"/>
      <c r="G229" s="6" t="s">
        <v>9</v>
      </c>
      <c r="H229" s="7" t="s">
        <v>246</v>
      </c>
      <c r="I229" s="8">
        <v>5947</v>
      </c>
    </row>
    <row r="230" spans="1:9" ht="19.95" customHeight="1" thickBot="1">
      <c r="A230" s="123"/>
      <c r="B230" s="116"/>
      <c r="C230" s="120" t="s">
        <v>164</v>
      </c>
      <c r="D230" s="116"/>
      <c r="E230" s="116"/>
      <c r="F230" s="116"/>
      <c r="G230" s="13" t="s">
        <v>9</v>
      </c>
      <c r="H230" s="14" t="s">
        <v>246</v>
      </c>
      <c r="I230" s="15">
        <v>16276</v>
      </c>
    </row>
    <row r="231" spans="1:9" ht="19.95" customHeight="1" thickTop="1">
      <c r="A231" s="123"/>
      <c r="B231" s="117" t="s">
        <v>109</v>
      </c>
      <c r="C231" s="118" t="s">
        <v>110</v>
      </c>
      <c r="D231" s="119"/>
      <c r="E231" s="119"/>
      <c r="F231" s="119"/>
      <c r="G231" s="20" t="s">
        <v>9</v>
      </c>
      <c r="H231" s="21" t="s">
        <v>246</v>
      </c>
      <c r="I231" s="22">
        <v>90</v>
      </c>
    </row>
    <row r="232" spans="1:9" ht="19.95" customHeight="1">
      <c r="A232" s="123"/>
      <c r="B232" s="99"/>
      <c r="C232" s="114" t="s">
        <v>253</v>
      </c>
      <c r="D232" s="99"/>
      <c r="E232" s="99"/>
      <c r="F232" s="99"/>
      <c r="G232" s="6" t="s">
        <v>9</v>
      </c>
      <c r="H232" s="7" t="s">
        <v>246</v>
      </c>
      <c r="I232" s="8">
        <v>5081</v>
      </c>
    </row>
    <row r="233" spans="1:9" ht="19.95" customHeight="1">
      <c r="A233" s="123"/>
      <c r="B233" s="99"/>
      <c r="C233" s="114" t="s">
        <v>287</v>
      </c>
      <c r="D233" s="99"/>
      <c r="E233" s="99"/>
      <c r="F233" s="99"/>
      <c r="G233" s="6" t="s">
        <v>9</v>
      </c>
      <c r="H233" s="7" t="s">
        <v>246</v>
      </c>
      <c r="I233" s="8">
        <v>1364</v>
      </c>
    </row>
    <row r="234" spans="1:9" ht="19.95" customHeight="1">
      <c r="A234" s="123"/>
      <c r="B234" s="99"/>
      <c r="C234" s="114" t="s">
        <v>254</v>
      </c>
      <c r="D234" s="99"/>
      <c r="E234" s="99"/>
      <c r="F234" s="99"/>
      <c r="G234" s="6" t="s">
        <v>9</v>
      </c>
      <c r="H234" s="7" t="s">
        <v>246</v>
      </c>
      <c r="I234" s="8">
        <v>7880</v>
      </c>
    </row>
    <row r="235" spans="1:9" ht="19.95" customHeight="1">
      <c r="A235" s="123"/>
      <c r="B235" s="99"/>
      <c r="C235" s="113" t="s">
        <v>120</v>
      </c>
      <c r="D235" s="99"/>
      <c r="E235" s="99"/>
      <c r="F235" s="99"/>
      <c r="G235" s="6" t="s">
        <v>9</v>
      </c>
      <c r="H235" s="7" t="s">
        <v>246</v>
      </c>
      <c r="I235" s="8">
        <v>7101</v>
      </c>
    </row>
    <row r="236" spans="1:9" ht="19.95" customHeight="1" thickBot="1">
      <c r="A236" s="123"/>
      <c r="B236" s="116"/>
      <c r="C236" s="115" t="s">
        <v>255</v>
      </c>
      <c r="D236" s="116"/>
      <c r="E236" s="116"/>
      <c r="F236" s="116"/>
      <c r="G236" s="13" t="s">
        <v>9</v>
      </c>
      <c r="H236" s="14" t="s">
        <v>246</v>
      </c>
      <c r="I236" s="15">
        <v>38260</v>
      </c>
    </row>
    <row r="237" spans="1:9" ht="19.95" customHeight="1" thickTop="1">
      <c r="A237" s="123"/>
      <c r="B237" s="117" t="s">
        <v>124</v>
      </c>
      <c r="C237" s="118" t="s">
        <v>22</v>
      </c>
      <c r="D237" s="119"/>
      <c r="E237" s="119"/>
      <c r="F237" s="119"/>
      <c r="G237" s="20" t="s">
        <v>9</v>
      </c>
      <c r="H237" s="21" t="s">
        <v>246</v>
      </c>
      <c r="I237" s="22">
        <v>30152</v>
      </c>
    </row>
    <row r="238" spans="1:9" ht="19.95" customHeight="1" thickBot="1">
      <c r="A238" s="123"/>
      <c r="B238" s="116"/>
      <c r="C238" s="120" t="s">
        <v>163</v>
      </c>
      <c r="D238" s="116"/>
      <c r="E238" s="116"/>
      <c r="F238" s="116"/>
      <c r="G238" s="13" t="s">
        <v>9</v>
      </c>
      <c r="H238" s="14" t="s">
        <v>246</v>
      </c>
      <c r="I238" s="15">
        <v>29624</v>
      </c>
    </row>
    <row r="239" spans="1:9" ht="19.95" customHeight="1" thickTop="1">
      <c r="A239" s="123"/>
      <c r="B239" s="134" t="s">
        <v>190</v>
      </c>
      <c r="C239" s="135" t="s">
        <v>129</v>
      </c>
      <c r="D239" s="135"/>
      <c r="E239" s="135"/>
      <c r="F239" s="135"/>
      <c r="G239" s="19" t="s">
        <v>9</v>
      </c>
      <c r="H239" s="11" t="s">
        <v>246</v>
      </c>
      <c r="I239" s="12">
        <v>55461</v>
      </c>
    </row>
    <row r="240" spans="1:9" ht="19.95" customHeight="1">
      <c r="A240" s="123"/>
      <c r="B240" s="86"/>
      <c r="C240" s="113" t="s">
        <v>130</v>
      </c>
      <c r="D240" s="113"/>
      <c r="E240" s="113"/>
      <c r="F240" s="113"/>
      <c r="G240" s="6" t="s">
        <v>9</v>
      </c>
      <c r="H240" s="7" t="s">
        <v>246</v>
      </c>
      <c r="I240" s="8">
        <v>1668</v>
      </c>
    </row>
    <row r="241" spans="1:9" ht="19.95" customHeight="1">
      <c r="A241" s="123"/>
      <c r="B241" s="86"/>
      <c r="C241" s="113" t="s">
        <v>191</v>
      </c>
      <c r="D241" s="113"/>
      <c r="E241" s="113"/>
      <c r="F241" s="113"/>
      <c r="G241" s="6" t="s">
        <v>9</v>
      </c>
      <c r="H241" s="7" t="s">
        <v>246</v>
      </c>
      <c r="I241" s="8">
        <v>891</v>
      </c>
    </row>
    <row r="242" spans="1:9" ht="19.95" customHeight="1">
      <c r="A242" s="123"/>
      <c r="B242" s="86"/>
      <c r="C242" s="113" t="s">
        <v>192</v>
      </c>
      <c r="D242" s="113"/>
      <c r="E242" s="113"/>
      <c r="F242" s="113"/>
      <c r="G242" s="6" t="s">
        <v>9</v>
      </c>
      <c r="H242" s="7" t="s">
        <v>246</v>
      </c>
      <c r="I242" s="8">
        <v>393</v>
      </c>
    </row>
    <row r="243" spans="1:9" ht="19.95" customHeight="1">
      <c r="A243" s="124"/>
      <c r="B243" s="83"/>
      <c r="C243" s="113" t="s">
        <v>11</v>
      </c>
      <c r="D243" s="113"/>
      <c r="E243" s="113"/>
      <c r="F243" s="113"/>
      <c r="G243" s="6" t="s">
        <v>9</v>
      </c>
      <c r="H243" s="7" t="s">
        <v>246</v>
      </c>
      <c r="I243" s="8">
        <v>1363</v>
      </c>
    </row>
    <row r="244" spans="1:9" ht="19.95" customHeight="1">
      <c r="A244" s="110" t="s">
        <v>142</v>
      </c>
      <c r="B244" s="92" t="s">
        <v>234</v>
      </c>
      <c r="C244" s="82" t="s">
        <v>28</v>
      </c>
      <c r="D244" s="111" t="s">
        <v>144</v>
      </c>
      <c r="E244" s="112"/>
      <c r="F244" s="98"/>
      <c r="G244" s="10" t="s">
        <v>29</v>
      </c>
      <c r="H244" s="11" t="s">
        <v>246</v>
      </c>
      <c r="I244" s="12">
        <v>4812</v>
      </c>
    </row>
    <row r="245" spans="1:9" ht="19.95" customHeight="1">
      <c r="A245" s="84"/>
      <c r="B245" s="59"/>
      <c r="C245" s="86"/>
      <c r="D245" s="66" t="s">
        <v>193</v>
      </c>
      <c r="E245" s="77"/>
      <c r="F245" s="78"/>
      <c r="G245" s="10" t="s">
        <v>29</v>
      </c>
      <c r="H245" s="11" t="s">
        <v>246</v>
      </c>
      <c r="I245" s="12">
        <v>0</v>
      </c>
    </row>
    <row r="246" spans="1:9" ht="19.95" customHeight="1">
      <c r="A246" s="84"/>
      <c r="B246" s="59"/>
      <c r="C246" s="86"/>
      <c r="D246" s="66" t="s">
        <v>194</v>
      </c>
      <c r="E246" s="77"/>
      <c r="F246" s="78"/>
      <c r="G246" s="18" t="s">
        <v>29</v>
      </c>
      <c r="H246" s="7" t="s">
        <v>246</v>
      </c>
      <c r="I246" s="8">
        <v>1</v>
      </c>
    </row>
    <row r="247" spans="1:9" ht="19.95" customHeight="1">
      <c r="A247" s="84"/>
      <c r="B247" s="59"/>
      <c r="C247" s="86"/>
      <c r="D247" s="66" t="s">
        <v>166</v>
      </c>
      <c r="E247" s="77"/>
      <c r="F247" s="78"/>
      <c r="G247" s="18" t="s">
        <v>29</v>
      </c>
      <c r="H247" s="7" t="s">
        <v>246</v>
      </c>
      <c r="I247" s="8">
        <v>2297</v>
      </c>
    </row>
    <row r="248" spans="1:9" ht="19.95" customHeight="1">
      <c r="A248" s="84"/>
      <c r="B248" s="59"/>
      <c r="C248" s="86"/>
      <c r="D248" s="66" t="s">
        <v>195</v>
      </c>
      <c r="E248" s="77"/>
      <c r="F248" s="78"/>
      <c r="G248" s="10" t="s">
        <v>29</v>
      </c>
      <c r="H248" s="11" t="s">
        <v>246</v>
      </c>
      <c r="I248" s="8">
        <v>9</v>
      </c>
    </row>
    <row r="249" spans="1:9" ht="19.95" customHeight="1">
      <c r="A249" s="84"/>
      <c r="B249" s="59"/>
      <c r="C249" s="86"/>
      <c r="D249" s="66" t="s">
        <v>167</v>
      </c>
      <c r="E249" s="77"/>
      <c r="F249" s="78"/>
      <c r="G249" s="18" t="s">
        <v>29</v>
      </c>
      <c r="H249" s="7" t="s">
        <v>246</v>
      </c>
      <c r="I249" s="8">
        <v>2255</v>
      </c>
    </row>
    <row r="250" spans="1:9" ht="19.95" customHeight="1">
      <c r="A250" s="84"/>
      <c r="B250" s="59"/>
      <c r="C250" s="86"/>
      <c r="D250" s="66" t="s">
        <v>48</v>
      </c>
      <c r="E250" s="77"/>
      <c r="F250" s="78"/>
      <c r="G250" s="18" t="s">
        <v>29</v>
      </c>
      <c r="H250" s="7" t="s">
        <v>246</v>
      </c>
      <c r="I250" s="8">
        <v>41</v>
      </c>
    </row>
    <row r="251" spans="1:9" ht="19.95" customHeight="1">
      <c r="A251" s="84"/>
      <c r="B251" s="59"/>
      <c r="C251" s="86"/>
      <c r="D251" s="66" t="s">
        <v>51</v>
      </c>
      <c r="E251" s="77"/>
      <c r="F251" s="78"/>
      <c r="G251" s="18" t="s">
        <v>29</v>
      </c>
      <c r="H251" s="7" t="s">
        <v>246</v>
      </c>
      <c r="I251" s="8">
        <v>2</v>
      </c>
    </row>
    <row r="252" spans="1:9" ht="19.95" customHeight="1">
      <c r="A252" s="84"/>
      <c r="B252" s="59"/>
      <c r="C252" s="86"/>
      <c r="D252" s="66" t="s">
        <v>57</v>
      </c>
      <c r="E252" s="77"/>
      <c r="F252" s="78"/>
      <c r="G252" s="18" t="s">
        <v>29</v>
      </c>
      <c r="H252" s="7" t="s">
        <v>246</v>
      </c>
      <c r="I252" s="8">
        <v>6</v>
      </c>
    </row>
    <row r="253" spans="1:9" ht="19.95" customHeight="1">
      <c r="A253" s="85"/>
      <c r="B253" s="60"/>
      <c r="C253" s="83"/>
      <c r="D253" s="66" t="s">
        <v>196</v>
      </c>
      <c r="E253" s="77"/>
      <c r="F253" s="78"/>
      <c r="G253" s="18" t="s">
        <v>29</v>
      </c>
      <c r="H253" s="7" t="s">
        <v>246</v>
      </c>
      <c r="I253" s="8">
        <v>20</v>
      </c>
    </row>
    <row r="254" spans="1:9" ht="49.95" customHeight="1">
      <c r="A254" s="30"/>
      <c r="B254" s="30"/>
      <c r="C254" s="30"/>
      <c r="D254" s="30"/>
      <c r="E254" s="30"/>
      <c r="F254" s="30"/>
      <c r="G254" s="2"/>
      <c r="H254" s="2"/>
      <c r="I254" s="2"/>
    </row>
    <row r="255" spans="1:9" ht="19.95" customHeight="1">
      <c r="A255" s="110" t="s">
        <v>142</v>
      </c>
      <c r="B255" s="92" t="s">
        <v>234</v>
      </c>
      <c r="C255" s="82" t="s">
        <v>28</v>
      </c>
      <c r="D255" s="66" t="s">
        <v>197</v>
      </c>
      <c r="E255" s="77"/>
      <c r="F255" s="78"/>
      <c r="G255" s="18" t="s">
        <v>29</v>
      </c>
      <c r="H255" s="7" t="s">
        <v>246</v>
      </c>
      <c r="I255" s="8">
        <v>0</v>
      </c>
    </row>
    <row r="256" spans="1:9" ht="19.95" customHeight="1">
      <c r="A256" s="84"/>
      <c r="B256" s="59"/>
      <c r="C256" s="86"/>
      <c r="D256" s="66" t="s">
        <v>71</v>
      </c>
      <c r="E256" s="77"/>
      <c r="F256" s="78"/>
      <c r="G256" s="18" t="s">
        <v>29</v>
      </c>
      <c r="H256" s="7" t="s">
        <v>246</v>
      </c>
      <c r="I256" s="8">
        <v>11</v>
      </c>
    </row>
    <row r="257" spans="1:9" ht="19.95" customHeight="1">
      <c r="A257" s="84"/>
      <c r="B257" s="59"/>
      <c r="C257" s="86"/>
      <c r="D257" s="66" t="s">
        <v>78</v>
      </c>
      <c r="E257" s="77"/>
      <c r="F257" s="78"/>
      <c r="G257" s="18" t="s">
        <v>29</v>
      </c>
      <c r="H257" s="7" t="s">
        <v>246</v>
      </c>
      <c r="I257" s="8">
        <v>4</v>
      </c>
    </row>
    <row r="258" spans="1:9" ht="19.95" customHeight="1">
      <c r="A258" s="84"/>
      <c r="B258" s="59"/>
      <c r="C258" s="86"/>
      <c r="D258" s="66" t="s">
        <v>82</v>
      </c>
      <c r="E258" s="77"/>
      <c r="F258" s="78"/>
      <c r="G258" s="18" t="s">
        <v>29</v>
      </c>
      <c r="H258" s="7" t="s">
        <v>246</v>
      </c>
      <c r="I258" s="8">
        <v>3</v>
      </c>
    </row>
    <row r="259" spans="1:9" ht="19.95" customHeight="1">
      <c r="A259" s="84"/>
      <c r="B259" s="59"/>
      <c r="C259" s="86"/>
      <c r="D259" s="91" t="s">
        <v>198</v>
      </c>
      <c r="E259" s="99"/>
      <c r="F259" s="99"/>
      <c r="G259" s="18" t="s">
        <v>29</v>
      </c>
      <c r="H259" s="7" t="s">
        <v>246</v>
      </c>
      <c r="I259" s="8">
        <v>58</v>
      </c>
    </row>
    <row r="260" spans="1:9" ht="19.95" customHeight="1">
      <c r="A260" s="84"/>
      <c r="B260" s="59"/>
      <c r="C260" s="83"/>
      <c r="D260" s="91" t="s">
        <v>90</v>
      </c>
      <c r="E260" s="91"/>
      <c r="F260" s="91"/>
      <c r="G260" s="18" t="s">
        <v>29</v>
      </c>
      <c r="H260" s="7" t="s">
        <v>246</v>
      </c>
      <c r="I260" s="8">
        <v>105</v>
      </c>
    </row>
    <row r="261" spans="1:9" ht="19.95" customHeight="1">
      <c r="A261" s="84"/>
      <c r="B261" s="59"/>
      <c r="C261" s="93" t="s">
        <v>260</v>
      </c>
      <c r="D261" s="79" t="s">
        <v>119</v>
      </c>
      <c r="E261" s="87" t="s">
        <v>20</v>
      </c>
      <c r="F261" s="100"/>
      <c r="G261" s="18" t="s">
        <v>29</v>
      </c>
      <c r="H261" s="7" t="s">
        <v>246</v>
      </c>
      <c r="I261" s="8">
        <v>404</v>
      </c>
    </row>
    <row r="262" spans="1:9" ht="19.95" customHeight="1">
      <c r="A262" s="84"/>
      <c r="B262" s="59"/>
      <c r="C262" s="94"/>
      <c r="D262" s="80"/>
      <c r="E262" s="87" t="s">
        <v>211</v>
      </c>
      <c r="F262" s="100"/>
      <c r="G262" s="18" t="s">
        <v>29</v>
      </c>
      <c r="H262" s="7" t="s">
        <v>246</v>
      </c>
      <c r="I262" s="8">
        <v>352</v>
      </c>
    </row>
    <row r="263" spans="1:9" ht="19.95" customHeight="1">
      <c r="A263" s="84"/>
      <c r="B263" s="59"/>
      <c r="C263" s="94"/>
      <c r="D263" s="80"/>
      <c r="E263" s="87" t="s">
        <v>231</v>
      </c>
      <c r="F263" s="100"/>
      <c r="G263" s="18" t="s">
        <v>29</v>
      </c>
      <c r="H263" s="7" t="s">
        <v>246</v>
      </c>
      <c r="I263" s="8">
        <v>50</v>
      </c>
    </row>
    <row r="264" spans="1:9" ht="19.95" customHeight="1">
      <c r="A264" s="84"/>
      <c r="B264" s="59"/>
      <c r="C264" s="94"/>
      <c r="D264" s="81"/>
      <c r="E264" s="87" t="s">
        <v>111</v>
      </c>
      <c r="F264" s="100"/>
      <c r="G264" s="18" t="s">
        <v>29</v>
      </c>
      <c r="H264" s="7" t="s">
        <v>246</v>
      </c>
      <c r="I264" s="8">
        <v>2</v>
      </c>
    </row>
    <row r="265" spans="1:9" ht="19.2" customHeight="1">
      <c r="A265" s="84"/>
      <c r="B265" s="59"/>
      <c r="C265" s="95"/>
      <c r="D265" s="87" t="s">
        <v>114</v>
      </c>
      <c r="E265" s="109"/>
      <c r="F265" s="100"/>
      <c r="G265" s="18" t="s">
        <v>8</v>
      </c>
      <c r="H265" s="7" t="s">
        <v>246</v>
      </c>
      <c r="I265" s="26">
        <v>8.4</v>
      </c>
    </row>
    <row r="266" spans="1:9" ht="19.95" customHeight="1">
      <c r="A266" s="84"/>
      <c r="B266" s="59"/>
      <c r="C266" s="92" t="s">
        <v>233</v>
      </c>
      <c r="D266" s="65" t="s">
        <v>144</v>
      </c>
      <c r="E266" s="66"/>
      <c r="F266" s="67"/>
      <c r="G266" s="18" t="s">
        <v>29</v>
      </c>
      <c r="H266" s="7" t="s">
        <v>246</v>
      </c>
      <c r="I266" s="8">
        <v>4314</v>
      </c>
    </row>
    <row r="267" spans="1:9" ht="19.95" customHeight="1">
      <c r="A267" s="84"/>
      <c r="B267" s="59"/>
      <c r="C267" s="59"/>
      <c r="D267" s="65" t="s">
        <v>193</v>
      </c>
      <c r="E267" s="66"/>
      <c r="F267" s="67"/>
      <c r="G267" s="10" t="s">
        <v>29</v>
      </c>
      <c r="H267" s="11" t="s">
        <v>246</v>
      </c>
      <c r="I267" s="12">
        <v>11</v>
      </c>
    </row>
    <row r="268" spans="1:9" ht="19.95" customHeight="1">
      <c r="A268" s="84"/>
      <c r="B268" s="59"/>
      <c r="C268" s="59"/>
      <c r="D268" s="65" t="s">
        <v>194</v>
      </c>
      <c r="E268" s="66"/>
      <c r="F268" s="67"/>
      <c r="G268" s="18" t="s">
        <v>29</v>
      </c>
      <c r="H268" s="7" t="s">
        <v>246</v>
      </c>
      <c r="I268" s="8">
        <v>0</v>
      </c>
    </row>
    <row r="269" spans="1:9" ht="19.95" customHeight="1">
      <c r="A269" s="84"/>
      <c r="B269" s="59"/>
      <c r="C269" s="59"/>
      <c r="D269" s="65" t="s">
        <v>166</v>
      </c>
      <c r="E269" s="66"/>
      <c r="F269" s="67"/>
      <c r="G269" s="18" t="s">
        <v>29</v>
      </c>
      <c r="H269" s="7" t="s">
        <v>246</v>
      </c>
      <c r="I269" s="8">
        <v>746</v>
      </c>
    </row>
    <row r="270" spans="1:9" ht="19.95" customHeight="1">
      <c r="A270" s="84"/>
      <c r="B270" s="59"/>
      <c r="C270" s="59"/>
      <c r="D270" s="65" t="s">
        <v>199</v>
      </c>
      <c r="E270" s="66"/>
      <c r="F270" s="67"/>
      <c r="G270" s="10" t="s">
        <v>29</v>
      </c>
      <c r="H270" s="11" t="s">
        <v>246</v>
      </c>
      <c r="I270" s="8">
        <v>5</v>
      </c>
    </row>
    <row r="271" spans="1:9" ht="19.95" customHeight="1">
      <c r="A271" s="84"/>
      <c r="B271" s="59"/>
      <c r="C271" s="59"/>
      <c r="D271" s="65" t="s">
        <v>167</v>
      </c>
      <c r="E271" s="66"/>
      <c r="F271" s="67"/>
      <c r="G271" s="18" t="s">
        <v>29</v>
      </c>
      <c r="H271" s="7" t="s">
        <v>246</v>
      </c>
      <c r="I271" s="8">
        <v>122</v>
      </c>
    </row>
    <row r="272" spans="1:9" ht="19.95" customHeight="1">
      <c r="A272" s="84"/>
      <c r="B272" s="59"/>
      <c r="C272" s="59"/>
      <c r="D272" s="65" t="s">
        <v>48</v>
      </c>
      <c r="E272" s="66"/>
      <c r="F272" s="67"/>
      <c r="G272" s="18" t="s">
        <v>29</v>
      </c>
      <c r="H272" s="7" t="s">
        <v>246</v>
      </c>
      <c r="I272" s="8">
        <v>442</v>
      </c>
    </row>
    <row r="273" spans="1:9" ht="19.95" customHeight="1">
      <c r="A273" s="84"/>
      <c r="B273" s="59"/>
      <c r="C273" s="59"/>
      <c r="D273" s="65" t="s">
        <v>51</v>
      </c>
      <c r="E273" s="66"/>
      <c r="F273" s="67"/>
      <c r="G273" s="18" t="s">
        <v>29</v>
      </c>
      <c r="H273" s="7" t="s">
        <v>246</v>
      </c>
      <c r="I273" s="8">
        <v>671</v>
      </c>
    </row>
    <row r="274" spans="1:9" ht="19.95" customHeight="1">
      <c r="A274" s="84"/>
      <c r="B274" s="59"/>
      <c r="C274" s="59"/>
      <c r="D274" s="65" t="s">
        <v>57</v>
      </c>
      <c r="E274" s="66"/>
      <c r="F274" s="67"/>
      <c r="G274" s="18" t="s">
        <v>29</v>
      </c>
      <c r="H274" s="7" t="s">
        <v>246</v>
      </c>
      <c r="I274" s="8">
        <v>0</v>
      </c>
    </row>
    <row r="275" spans="1:9" ht="19.95" customHeight="1">
      <c r="A275" s="84"/>
      <c r="B275" s="59"/>
      <c r="C275" s="59"/>
      <c r="D275" s="65" t="s">
        <v>196</v>
      </c>
      <c r="E275" s="66"/>
      <c r="F275" s="67"/>
      <c r="G275" s="18" t="s">
        <v>29</v>
      </c>
      <c r="H275" s="7" t="s">
        <v>246</v>
      </c>
      <c r="I275" s="8">
        <v>0</v>
      </c>
    </row>
    <row r="276" spans="1:9" ht="19.95" customHeight="1">
      <c r="A276" s="84"/>
      <c r="B276" s="59"/>
      <c r="C276" s="59"/>
      <c r="D276" s="65" t="s">
        <v>197</v>
      </c>
      <c r="E276" s="66"/>
      <c r="F276" s="67"/>
      <c r="G276" s="18" t="s">
        <v>29</v>
      </c>
      <c r="H276" s="7" t="s">
        <v>246</v>
      </c>
      <c r="I276" s="8">
        <v>77</v>
      </c>
    </row>
    <row r="277" spans="1:9" ht="19.95" customHeight="1">
      <c r="A277" s="84"/>
      <c r="B277" s="59"/>
      <c r="C277" s="59"/>
      <c r="D277" s="65" t="s">
        <v>71</v>
      </c>
      <c r="E277" s="66"/>
      <c r="F277" s="67"/>
      <c r="G277" s="18" t="s">
        <v>29</v>
      </c>
      <c r="H277" s="7" t="s">
        <v>246</v>
      </c>
      <c r="I277" s="8">
        <v>342</v>
      </c>
    </row>
    <row r="278" spans="1:9" ht="19.95" customHeight="1">
      <c r="A278" s="84"/>
      <c r="B278" s="59"/>
      <c r="C278" s="59"/>
      <c r="D278" s="65" t="s">
        <v>78</v>
      </c>
      <c r="E278" s="66"/>
      <c r="F278" s="67"/>
      <c r="G278" s="18" t="s">
        <v>29</v>
      </c>
      <c r="H278" s="7" t="s">
        <v>246</v>
      </c>
      <c r="I278" s="8">
        <v>0</v>
      </c>
    </row>
    <row r="279" spans="1:9" ht="19.95" customHeight="1">
      <c r="A279" s="84"/>
      <c r="B279" s="59"/>
      <c r="C279" s="59"/>
      <c r="D279" s="65" t="s">
        <v>82</v>
      </c>
      <c r="E279" s="66"/>
      <c r="F279" s="67"/>
      <c r="G279" s="18" t="s">
        <v>29</v>
      </c>
      <c r="H279" s="7" t="s">
        <v>246</v>
      </c>
      <c r="I279" s="8">
        <v>0</v>
      </c>
    </row>
    <row r="280" spans="1:9" ht="19.95" customHeight="1">
      <c r="A280" s="84"/>
      <c r="B280" s="59"/>
      <c r="C280" s="59"/>
      <c r="D280" s="65" t="s">
        <v>198</v>
      </c>
      <c r="E280" s="66"/>
      <c r="F280" s="67"/>
      <c r="G280" s="18" t="s">
        <v>29</v>
      </c>
      <c r="H280" s="7" t="s">
        <v>246</v>
      </c>
      <c r="I280" s="8">
        <v>27</v>
      </c>
    </row>
    <row r="281" spans="1:9" ht="19.95" customHeight="1">
      <c r="A281" s="84"/>
      <c r="B281" s="59"/>
      <c r="C281" s="60"/>
      <c r="D281" s="65" t="s">
        <v>90</v>
      </c>
      <c r="E281" s="66"/>
      <c r="F281" s="67"/>
      <c r="G281" s="6" t="s">
        <v>29</v>
      </c>
      <c r="H281" s="6" t="s">
        <v>246</v>
      </c>
      <c r="I281" s="8">
        <v>1871</v>
      </c>
    </row>
    <row r="282" spans="1:9" ht="19.95" customHeight="1">
      <c r="A282" s="84"/>
      <c r="B282" s="59"/>
      <c r="C282" s="93" t="s">
        <v>235</v>
      </c>
      <c r="D282" s="82" t="s">
        <v>107</v>
      </c>
      <c r="E282" s="87" t="s">
        <v>20</v>
      </c>
      <c r="F282" s="100"/>
      <c r="G282" s="18" t="s">
        <v>29</v>
      </c>
      <c r="H282" s="7" t="s">
        <v>246</v>
      </c>
      <c r="I282" s="8">
        <v>615</v>
      </c>
    </row>
    <row r="283" spans="1:9" ht="19.95" customHeight="1">
      <c r="A283" s="84"/>
      <c r="B283" s="59"/>
      <c r="C283" s="80"/>
      <c r="D283" s="105"/>
      <c r="E283" s="87" t="s">
        <v>211</v>
      </c>
      <c r="F283" s="100"/>
      <c r="G283" s="18" t="s">
        <v>29</v>
      </c>
      <c r="H283" s="7" t="s">
        <v>246</v>
      </c>
      <c r="I283" s="8">
        <v>614</v>
      </c>
    </row>
    <row r="284" spans="1:9" ht="19.95" customHeight="1">
      <c r="A284" s="84"/>
      <c r="B284" s="59"/>
      <c r="C284" s="80"/>
      <c r="D284" s="101"/>
      <c r="E284" s="87" t="s">
        <v>111</v>
      </c>
      <c r="F284" s="100"/>
      <c r="G284" s="18" t="s">
        <v>29</v>
      </c>
      <c r="H284" s="7" t="s">
        <v>246</v>
      </c>
      <c r="I284" s="8">
        <v>1</v>
      </c>
    </row>
    <row r="285" spans="1:9" ht="19.95" customHeight="1">
      <c r="A285" s="84"/>
      <c r="B285" s="60"/>
      <c r="C285" s="81"/>
      <c r="D285" s="87" t="s">
        <v>114</v>
      </c>
      <c r="E285" s="109"/>
      <c r="F285" s="100"/>
      <c r="G285" s="18" t="s">
        <v>8</v>
      </c>
      <c r="H285" s="7" t="s">
        <v>246</v>
      </c>
      <c r="I285" s="26">
        <v>14.26</v>
      </c>
    </row>
    <row r="286" spans="1:9" ht="19.95" customHeight="1">
      <c r="A286" s="84"/>
      <c r="B286" s="106" t="s">
        <v>217</v>
      </c>
      <c r="C286" s="90" t="s">
        <v>121</v>
      </c>
      <c r="D286" s="99"/>
      <c r="E286" s="99"/>
      <c r="F286" s="99"/>
      <c r="G286" s="6" t="s">
        <v>122</v>
      </c>
      <c r="H286" s="6" t="s">
        <v>246</v>
      </c>
      <c r="I286" s="8">
        <v>66</v>
      </c>
    </row>
    <row r="287" spans="1:9" ht="19.95" customHeight="1">
      <c r="A287" s="84"/>
      <c r="B287" s="107"/>
      <c r="C287" s="87" t="s">
        <v>200</v>
      </c>
      <c r="D287" s="77"/>
      <c r="E287" s="77"/>
      <c r="F287" s="78"/>
      <c r="G287" s="6" t="s">
        <v>122</v>
      </c>
      <c r="H287" s="6" t="s">
        <v>246</v>
      </c>
      <c r="I287" s="8">
        <v>26</v>
      </c>
    </row>
    <row r="288" spans="1:9" ht="19.95" customHeight="1">
      <c r="A288" s="84"/>
      <c r="B288" s="107"/>
      <c r="C288" s="87" t="s">
        <v>125</v>
      </c>
      <c r="D288" s="77"/>
      <c r="E288" s="77"/>
      <c r="F288" s="78"/>
      <c r="G288" s="6" t="s">
        <v>122</v>
      </c>
      <c r="H288" s="6" t="s">
        <v>246</v>
      </c>
      <c r="I288" s="8">
        <v>31</v>
      </c>
    </row>
    <row r="289" spans="1:9" ht="19.95" customHeight="1">
      <c r="A289" s="85"/>
      <c r="B289" s="108"/>
      <c r="C289" s="87" t="s">
        <v>201</v>
      </c>
      <c r="D289" s="77"/>
      <c r="E289" s="77"/>
      <c r="F289" s="78"/>
      <c r="G289" s="6" t="s">
        <v>122</v>
      </c>
      <c r="H289" s="6" t="s">
        <v>246</v>
      </c>
      <c r="I289" s="8">
        <v>39</v>
      </c>
    </row>
    <row r="290" spans="1:9" ht="49.95" customHeight="1">
      <c r="A290" s="30"/>
      <c r="B290" s="30"/>
      <c r="C290" s="30"/>
      <c r="D290" s="30"/>
      <c r="E290" s="30"/>
      <c r="F290" s="30"/>
      <c r="G290" s="2"/>
      <c r="H290" s="2"/>
      <c r="I290" s="2"/>
    </row>
    <row r="291" spans="1:9" ht="19.95" customHeight="1">
      <c r="A291" s="52" t="s">
        <v>236</v>
      </c>
      <c r="B291" s="79" t="s">
        <v>230</v>
      </c>
      <c r="C291" s="90" t="s">
        <v>64</v>
      </c>
      <c r="D291" s="99"/>
      <c r="E291" s="99"/>
      <c r="F291" s="99"/>
      <c r="G291" s="6" t="s">
        <v>13</v>
      </c>
      <c r="H291" s="6" t="s">
        <v>247</v>
      </c>
      <c r="I291" s="8">
        <f>I292+I301+I310</f>
        <v>2019</v>
      </c>
    </row>
    <row r="292" spans="1:9" ht="19.95" customHeight="1">
      <c r="A292" s="103"/>
      <c r="B292" s="80"/>
      <c r="C292" s="79" t="s">
        <v>202</v>
      </c>
      <c r="D292" s="90" t="s">
        <v>20</v>
      </c>
      <c r="E292" s="99"/>
      <c r="F292" s="99"/>
      <c r="G292" s="6" t="s">
        <v>13</v>
      </c>
      <c r="H292" s="7" t="s">
        <v>247</v>
      </c>
      <c r="I292" s="8">
        <v>1008</v>
      </c>
    </row>
    <row r="293" spans="1:9" ht="19.95" customHeight="1">
      <c r="A293" s="103"/>
      <c r="B293" s="80"/>
      <c r="C293" s="80"/>
      <c r="D293" s="79" t="s">
        <v>19</v>
      </c>
      <c r="E293" s="90" t="s">
        <v>203</v>
      </c>
      <c r="F293" s="99"/>
      <c r="G293" s="6" t="s">
        <v>13</v>
      </c>
      <c r="H293" s="7" t="s">
        <v>247</v>
      </c>
      <c r="I293" s="8">
        <v>217</v>
      </c>
    </row>
    <row r="294" spans="1:9" ht="19.95" customHeight="1">
      <c r="A294" s="103"/>
      <c r="B294" s="80"/>
      <c r="C294" s="80"/>
      <c r="D294" s="80"/>
      <c r="E294" s="90" t="s">
        <v>32</v>
      </c>
      <c r="F294" s="99"/>
      <c r="G294" s="6" t="s">
        <v>13</v>
      </c>
      <c r="H294" s="7" t="s">
        <v>247</v>
      </c>
      <c r="I294" s="8">
        <v>95</v>
      </c>
    </row>
    <row r="295" spans="1:9" ht="19.95" customHeight="1">
      <c r="A295" s="103"/>
      <c r="B295" s="80"/>
      <c r="C295" s="105"/>
      <c r="D295" s="80"/>
      <c r="E295" s="90" t="s">
        <v>12</v>
      </c>
      <c r="F295" s="99"/>
      <c r="G295" s="6" t="s">
        <v>13</v>
      </c>
      <c r="H295" s="7" t="s">
        <v>247</v>
      </c>
      <c r="I295" s="8">
        <v>108</v>
      </c>
    </row>
    <row r="296" spans="1:9" ht="19.95" customHeight="1">
      <c r="A296" s="103"/>
      <c r="B296" s="80"/>
      <c r="C296" s="105"/>
      <c r="D296" s="81"/>
      <c r="E296" s="90" t="s">
        <v>30</v>
      </c>
      <c r="F296" s="99"/>
      <c r="G296" s="6" t="s">
        <v>13</v>
      </c>
      <c r="H296" s="7" t="s">
        <v>247</v>
      </c>
      <c r="I296" s="8">
        <v>14</v>
      </c>
    </row>
    <row r="297" spans="1:9" ht="19.95" customHeight="1">
      <c r="A297" s="103"/>
      <c r="B297" s="80"/>
      <c r="C297" s="105"/>
      <c r="D297" s="91" t="s">
        <v>37</v>
      </c>
      <c r="E297" s="90" t="s">
        <v>203</v>
      </c>
      <c r="F297" s="99"/>
      <c r="G297" s="6" t="s">
        <v>13</v>
      </c>
      <c r="H297" s="7" t="s">
        <v>247</v>
      </c>
      <c r="I297" s="8">
        <f>SUM(I298:I300)</f>
        <v>791</v>
      </c>
    </row>
    <row r="298" spans="1:9" ht="19.95" customHeight="1">
      <c r="A298" s="103"/>
      <c r="B298" s="80"/>
      <c r="C298" s="105"/>
      <c r="D298" s="99"/>
      <c r="E298" s="90" t="s">
        <v>12</v>
      </c>
      <c r="F298" s="99"/>
      <c r="G298" s="6" t="s">
        <v>13</v>
      </c>
      <c r="H298" s="7" t="s">
        <v>247</v>
      </c>
      <c r="I298" s="8">
        <v>12</v>
      </c>
    </row>
    <row r="299" spans="1:9" ht="19.95" customHeight="1">
      <c r="A299" s="103"/>
      <c r="B299" s="80"/>
      <c r="C299" s="105"/>
      <c r="D299" s="99"/>
      <c r="E299" s="90" t="s">
        <v>204</v>
      </c>
      <c r="F299" s="99"/>
      <c r="G299" s="6" t="s">
        <v>13</v>
      </c>
      <c r="H299" s="7" t="s">
        <v>247</v>
      </c>
      <c r="I299" s="8">
        <v>33</v>
      </c>
    </row>
    <row r="300" spans="1:9" ht="19.95" customHeight="1">
      <c r="A300" s="103"/>
      <c r="B300" s="80"/>
      <c r="C300" s="101"/>
      <c r="D300" s="99"/>
      <c r="E300" s="90" t="s">
        <v>52</v>
      </c>
      <c r="F300" s="99"/>
      <c r="G300" s="6" t="s">
        <v>13</v>
      </c>
      <c r="H300" s="7" t="s">
        <v>247</v>
      </c>
      <c r="I300" s="8">
        <v>746</v>
      </c>
    </row>
    <row r="301" spans="1:9" ht="19.95" customHeight="1">
      <c r="A301" s="103"/>
      <c r="B301" s="80"/>
      <c r="C301" s="90" t="s">
        <v>58</v>
      </c>
      <c r="D301" s="91" t="s">
        <v>144</v>
      </c>
      <c r="E301" s="91"/>
      <c r="F301" s="91"/>
      <c r="G301" s="6" t="s">
        <v>13</v>
      </c>
      <c r="H301" s="7" t="s">
        <v>247</v>
      </c>
      <c r="I301" s="8">
        <v>893</v>
      </c>
    </row>
    <row r="302" spans="1:9" ht="19.95" customHeight="1">
      <c r="A302" s="103"/>
      <c r="B302" s="80"/>
      <c r="C302" s="99"/>
      <c r="D302" s="90" t="s">
        <v>19</v>
      </c>
      <c r="E302" s="90" t="s">
        <v>203</v>
      </c>
      <c r="F302" s="99"/>
      <c r="G302" s="6" t="s">
        <v>13</v>
      </c>
      <c r="H302" s="7" t="s">
        <v>247</v>
      </c>
      <c r="I302" s="8">
        <v>267</v>
      </c>
    </row>
    <row r="303" spans="1:9" ht="19.95" customHeight="1">
      <c r="A303" s="103"/>
      <c r="B303" s="80"/>
      <c r="C303" s="99"/>
      <c r="D303" s="99"/>
      <c r="E303" s="90" t="s">
        <v>32</v>
      </c>
      <c r="F303" s="99"/>
      <c r="G303" s="6" t="s">
        <v>13</v>
      </c>
      <c r="H303" s="7" t="s">
        <v>247</v>
      </c>
      <c r="I303" s="8">
        <v>65</v>
      </c>
    </row>
    <row r="304" spans="1:9" ht="19.95" customHeight="1">
      <c r="A304" s="103"/>
      <c r="B304" s="80"/>
      <c r="C304" s="99"/>
      <c r="D304" s="99"/>
      <c r="E304" s="90" t="s">
        <v>12</v>
      </c>
      <c r="F304" s="99"/>
      <c r="G304" s="6" t="s">
        <v>13</v>
      </c>
      <c r="H304" s="7" t="s">
        <v>247</v>
      </c>
      <c r="I304" s="8">
        <v>178</v>
      </c>
    </row>
    <row r="305" spans="1:9" ht="19.95" customHeight="1">
      <c r="A305" s="103"/>
      <c r="B305" s="80"/>
      <c r="C305" s="99"/>
      <c r="D305" s="99"/>
      <c r="E305" s="90" t="s">
        <v>30</v>
      </c>
      <c r="F305" s="99"/>
      <c r="G305" s="6" t="s">
        <v>13</v>
      </c>
      <c r="H305" s="7" t="s">
        <v>247</v>
      </c>
      <c r="I305" s="8">
        <v>24</v>
      </c>
    </row>
    <row r="306" spans="1:9" ht="19.95" customHeight="1">
      <c r="A306" s="103"/>
      <c r="B306" s="80"/>
      <c r="C306" s="99"/>
      <c r="D306" s="90" t="s">
        <v>45</v>
      </c>
      <c r="E306" s="90" t="s">
        <v>203</v>
      </c>
      <c r="F306" s="99"/>
      <c r="G306" s="6" t="s">
        <v>13</v>
      </c>
      <c r="H306" s="7" t="s">
        <v>247</v>
      </c>
      <c r="I306" s="8">
        <v>626</v>
      </c>
    </row>
    <row r="307" spans="1:9" ht="19.95" customHeight="1">
      <c r="A307" s="103"/>
      <c r="B307" s="80"/>
      <c r="C307" s="99"/>
      <c r="D307" s="99"/>
      <c r="E307" s="90" t="s">
        <v>12</v>
      </c>
      <c r="F307" s="99"/>
      <c r="G307" s="6" t="s">
        <v>13</v>
      </c>
      <c r="H307" s="7" t="s">
        <v>247</v>
      </c>
      <c r="I307" s="8">
        <v>24</v>
      </c>
    </row>
    <row r="308" spans="1:9" ht="19.95" customHeight="1">
      <c r="A308" s="103"/>
      <c r="B308" s="80"/>
      <c r="C308" s="99"/>
      <c r="D308" s="99"/>
      <c r="E308" s="90" t="s">
        <v>204</v>
      </c>
      <c r="F308" s="99"/>
      <c r="G308" s="6" t="s">
        <v>13</v>
      </c>
      <c r="H308" s="7" t="s">
        <v>247</v>
      </c>
      <c r="I308" s="8">
        <v>13</v>
      </c>
    </row>
    <row r="309" spans="1:9" ht="19.95" customHeight="1">
      <c r="A309" s="103"/>
      <c r="B309" s="80"/>
      <c r="C309" s="99"/>
      <c r="D309" s="99"/>
      <c r="E309" s="90" t="s">
        <v>52</v>
      </c>
      <c r="F309" s="99"/>
      <c r="G309" s="6" t="s">
        <v>13</v>
      </c>
      <c r="H309" s="7" t="s">
        <v>247</v>
      </c>
      <c r="I309" s="8">
        <v>589</v>
      </c>
    </row>
    <row r="310" spans="1:9" ht="19.95" customHeight="1">
      <c r="A310" s="103"/>
      <c r="B310" s="80"/>
      <c r="C310" s="82" t="s">
        <v>96</v>
      </c>
      <c r="D310" s="91" t="s">
        <v>144</v>
      </c>
      <c r="E310" s="91"/>
      <c r="F310" s="91"/>
      <c r="G310" s="6" t="s">
        <v>13</v>
      </c>
      <c r="H310" s="7" t="s">
        <v>247</v>
      </c>
      <c r="I310" s="8">
        <v>118</v>
      </c>
    </row>
    <row r="311" spans="1:9" ht="19.95" customHeight="1">
      <c r="A311" s="103"/>
      <c r="B311" s="80"/>
      <c r="C311" s="86"/>
      <c r="D311" s="79" t="s">
        <v>19</v>
      </c>
      <c r="E311" s="90" t="s">
        <v>203</v>
      </c>
      <c r="F311" s="99"/>
      <c r="G311" s="6" t="s">
        <v>13</v>
      </c>
      <c r="H311" s="7" t="s">
        <v>247</v>
      </c>
      <c r="I311" s="8">
        <v>2</v>
      </c>
    </row>
    <row r="312" spans="1:9" ht="19.95" customHeight="1">
      <c r="A312" s="103"/>
      <c r="B312" s="80"/>
      <c r="C312" s="86"/>
      <c r="D312" s="80"/>
      <c r="E312" s="90" t="s">
        <v>32</v>
      </c>
      <c r="F312" s="99"/>
      <c r="G312" s="6" t="s">
        <v>13</v>
      </c>
      <c r="H312" s="7" t="s">
        <v>247</v>
      </c>
      <c r="I312" s="8">
        <v>1</v>
      </c>
    </row>
    <row r="313" spans="1:9" ht="19.95" customHeight="1">
      <c r="A313" s="103"/>
      <c r="B313" s="80"/>
      <c r="C313" s="86"/>
      <c r="D313" s="80"/>
      <c r="E313" s="90" t="s">
        <v>12</v>
      </c>
      <c r="F313" s="99"/>
      <c r="G313" s="6" t="s">
        <v>13</v>
      </c>
      <c r="H313" s="7" t="s">
        <v>247</v>
      </c>
      <c r="I313" s="8">
        <v>0</v>
      </c>
    </row>
    <row r="314" spans="1:9" ht="19.95" customHeight="1">
      <c r="A314" s="103"/>
      <c r="B314" s="80"/>
      <c r="C314" s="86"/>
      <c r="D314" s="81"/>
      <c r="E314" s="90" t="s">
        <v>30</v>
      </c>
      <c r="F314" s="99"/>
      <c r="G314" s="6" t="s">
        <v>13</v>
      </c>
      <c r="H314" s="7" t="s">
        <v>247</v>
      </c>
      <c r="I314" s="8">
        <v>1</v>
      </c>
    </row>
    <row r="315" spans="1:9" ht="19.95" customHeight="1">
      <c r="A315" s="103"/>
      <c r="B315" s="80"/>
      <c r="C315" s="86"/>
      <c r="D315" s="91" t="s">
        <v>105</v>
      </c>
      <c r="E315" s="102" t="s">
        <v>241</v>
      </c>
      <c r="F315" s="99"/>
      <c r="G315" s="6" t="s">
        <v>13</v>
      </c>
      <c r="H315" s="7" t="s">
        <v>247</v>
      </c>
      <c r="I315" s="8">
        <v>116</v>
      </c>
    </row>
    <row r="316" spans="1:9" ht="19.95" customHeight="1">
      <c r="A316" s="103"/>
      <c r="B316" s="80"/>
      <c r="C316" s="86"/>
      <c r="D316" s="99"/>
      <c r="E316" s="90" t="s">
        <v>12</v>
      </c>
      <c r="F316" s="99"/>
      <c r="G316" s="6" t="s">
        <v>13</v>
      </c>
      <c r="H316" s="7" t="s">
        <v>247</v>
      </c>
      <c r="I316" s="8">
        <v>1</v>
      </c>
    </row>
    <row r="317" spans="1:9" ht="19.95" customHeight="1">
      <c r="A317" s="103"/>
      <c r="B317" s="80"/>
      <c r="C317" s="86"/>
      <c r="D317" s="99"/>
      <c r="E317" s="90" t="s">
        <v>204</v>
      </c>
      <c r="F317" s="99"/>
      <c r="G317" s="6" t="s">
        <v>13</v>
      </c>
      <c r="H317" s="7" t="s">
        <v>247</v>
      </c>
      <c r="I317" s="8">
        <v>3</v>
      </c>
    </row>
    <row r="318" spans="1:9" ht="19.95" customHeight="1">
      <c r="A318" s="103"/>
      <c r="B318" s="81"/>
      <c r="C318" s="83"/>
      <c r="D318" s="99"/>
      <c r="E318" s="90" t="s">
        <v>52</v>
      </c>
      <c r="F318" s="99"/>
      <c r="G318" s="6" t="s">
        <v>13</v>
      </c>
      <c r="H318" s="7" t="s">
        <v>247</v>
      </c>
      <c r="I318" s="8">
        <v>112</v>
      </c>
    </row>
    <row r="319" spans="1:9" ht="19.95" customHeight="1">
      <c r="A319" s="103"/>
      <c r="B319" s="92" t="s">
        <v>238</v>
      </c>
      <c r="C319" s="93" t="s">
        <v>239</v>
      </c>
      <c r="D319" s="91" t="s">
        <v>97</v>
      </c>
      <c r="E319" s="91"/>
      <c r="F319" s="91"/>
      <c r="G319" s="31" t="s">
        <v>220</v>
      </c>
      <c r="H319" s="7" t="s">
        <v>247</v>
      </c>
      <c r="I319" s="8">
        <v>5684</v>
      </c>
    </row>
    <row r="320" spans="1:9" ht="19.95" customHeight="1">
      <c r="A320" s="103"/>
      <c r="B320" s="59"/>
      <c r="C320" s="80"/>
      <c r="D320" s="79" t="s">
        <v>205</v>
      </c>
      <c r="E320" s="102" t="s">
        <v>240</v>
      </c>
      <c r="F320" s="99"/>
      <c r="G320" s="31" t="s">
        <v>220</v>
      </c>
      <c r="H320" s="7" t="s">
        <v>247</v>
      </c>
      <c r="I320" s="8">
        <v>2174</v>
      </c>
    </row>
    <row r="321" spans="1:9" ht="19.95" customHeight="1">
      <c r="A321" s="103"/>
      <c r="B321" s="59"/>
      <c r="C321" s="80"/>
      <c r="D321" s="80"/>
      <c r="E321" s="90" t="s">
        <v>32</v>
      </c>
      <c r="F321" s="99"/>
      <c r="G321" s="31" t="s">
        <v>220</v>
      </c>
      <c r="H321" s="7" t="s">
        <v>247</v>
      </c>
      <c r="I321" s="8">
        <v>1063</v>
      </c>
    </row>
    <row r="322" spans="1:9" ht="19.95" customHeight="1">
      <c r="A322" s="103"/>
      <c r="B322" s="59"/>
      <c r="C322" s="80"/>
      <c r="D322" s="80"/>
      <c r="E322" s="90" t="s">
        <v>12</v>
      </c>
      <c r="F322" s="90"/>
      <c r="G322" s="31" t="s">
        <v>220</v>
      </c>
      <c r="H322" s="7" t="s">
        <v>247</v>
      </c>
      <c r="I322" s="8">
        <v>903</v>
      </c>
    </row>
    <row r="323" spans="1:9" ht="19.95" customHeight="1">
      <c r="A323" s="103"/>
      <c r="B323" s="59"/>
      <c r="C323" s="80"/>
      <c r="D323" s="101"/>
      <c r="E323" s="90" t="s">
        <v>30</v>
      </c>
      <c r="F323" s="99"/>
      <c r="G323" s="31" t="s">
        <v>220</v>
      </c>
      <c r="H323" s="7" t="s">
        <v>247</v>
      </c>
      <c r="I323" s="8">
        <v>208</v>
      </c>
    </row>
    <row r="324" spans="1:9" ht="19.95" customHeight="1">
      <c r="A324" s="103"/>
      <c r="B324" s="59"/>
      <c r="C324" s="80"/>
      <c r="D324" s="79" t="s">
        <v>45</v>
      </c>
      <c r="E324" s="90" t="s">
        <v>20</v>
      </c>
      <c r="F324" s="99"/>
      <c r="G324" s="31" t="s">
        <v>220</v>
      </c>
      <c r="H324" s="7" t="s">
        <v>247</v>
      </c>
      <c r="I324" s="8">
        <v>3510</v>
      </c>
    </row>
    <row r="325" spans="1:9" ht="19.95" customHeight="1">
      <c r="A325" s="104"/>
      <c r="B325" s="60"/>
      <c r="C325" s="81"/>
      <c r="D325" s="81"/>
      <c r="E325" s="90" t="s">
        <v>12</v>
      </c>
      <c r="F325" s="99"/>
      <c r="G325" s="31" t="s">
        <v>220</v>
      </c>
      <c r="H325" s="7" t="s">
        <v>247</v>
      </c>
      <c r="I325" s="8">
        <v>192</v>
      </c>
    </row>
    <row r="326" spans="1:9" ht="49.95" customHeight="1">
      <c r="A326" s="30"/>
      <c r="B326" s="30"/>
      <c r="C326" s="30"/>
      <c r="D326" s="30"/>
      <c r="E326" s="30"/>
      <c r="F326" s="30"/>
      <c r="G326" s="2"/>
      <c r="H326" s="2"/>
      <c r="I326" s="2"/>
    </row>
    <row r="327" spans="1:9" ht="19.95" customHeight="1">
      <c r="A327" s="84" t="s">
        <v>236</v>
      </c>
      <c r="B327" s="59" t="s">
        <v>238</v>
      </c>
      <c r="C327" s="94" t="s">
        <v>239</v>
      </c>
      <c r="D327" s="94" t="s">
        <v>243</v>
      </c>
      <c r="E327" s="90" t="s">
        <v>204</v>
      </c>
      <c r="F327" s="99"/>
      <c r="G327" s="31" t="s">
        <v>220</v>
      </c>
      <c r="H327" s="7" t="s">
        <v>247</v>
      </c>
      <c r="I327" s="8">
        <v>76</v>
      </c>
    </row>
    <row r="328" spans="1:9" ht="19.95" customHeight="1">
      <c r="A328" s="84"/>
      <c r="B328" s="59"/>
      <c r="C328" s="95"/>
      <c r="D328" s="95"/>
      <c r="E328" s="90" t="s">
        <v>52</v>
      </c>
      <c r="F328" s="99"/>
      <c r="G328" s="31" t="s">
        <v>220</v>
      </c>
      <c r="H328" s="7" t="s">
        <v>247</v>
      </c>
      <c r="I328" s="8">
        <v>3242</v>
      </c>
    </row>
    <row r="329" spans="1:9" ht="19.95" customHeight="1">
      <c r="A329" s="84"/>
      <c r="B329" s="59"/>
      <c r="C329" s="79" t="s">
        <v>14</v>
      </c>
      <c r="D329" s="79" t="s">
        <v>15</v>
      </c>
      <c r="E329" s="87" t="s">
        <v>64</v>
      </c>
      <c r="F329" s="78"/>
      <c r="G329" s="31" t="s">
        <v>220</v>
      </c>
      <c r="H329" s="7" t="s">
        <v>247</v>
      </c>
      <c r="I329" s="8">
        <v>7105</v>
      </c>
    </row>
    <row r="330" spans="1:9" ht="19.95" customHeight="1">
      <c r="A330" s="84"/>
      <c r="B330" s="59"/>
      <c r="C330" s="80"/>
      <c r="D330" s="80"/>
      <c r="E330" s="82" t="s">
        <v>16</v>
      </c>
      <c r="F330" s="32" t="s">
        <v>20</v>
      </c>
      <c r="G330" s="31" t="s">
        <v>220</v>
      </c>
      <c r="H330" s="7" t="s">
        <v>247</v>
      </c>
      <c r="I330" s="8">
        <v>2116</v>
      </c>
    </row>
    <row r="331" spans="1:9" ht="19.95" customHeight="1">
      <c r="A331" s="84"/>
      <c r="B331" s="59"/>
      <c r="C331" s="80"/>
      <c r="D331" s="80"/>
      <c r="E331" s="86"/>
      <c r="F331" s="32" t="s">
        <v>17</v>
      </c>
      <c r="G331" s="31" t="s">
        <v>220</v>
      </c>
      <c r="H331" s="7" t="s">
        <v>247</v>
      </c>
      <c r="I331" s="8">
        <v>1061</v>
      </c>
    </row>
    <row r="332" spans="1:9" ht="19.95" customHeight="1">
      <c r="A332" s="84"/>
      <c r="B332" s="59"/>
      <c r="C332" s="80"/>
      <c r="D332" s="80"/>
      <c r="E332" s="86"/>
      <c r="F332" s="32" t="s">
        <v>31</v>
      </c>
      <c r="G332" s="31" t="s">
        <v>220</v>
      </c>
      <c r="H332" s="7" t="s">
        <v>247</v>
      </c>
      <c r="I332" s="8">
        <v>850</v>
      </c>
    </row>
    <row r="333" spans="1:9" ht="19.95" customHeight="1">
      <c r="A333" s="84"/>
      <c r="B333" s="59"/>
      <c r="C333" s="80"/>
      <c r="D333" s="80"/>
      <c r="E333" s="83"/>
      <c r="F333" s="32" t="s">
        <v>38</v>
      </c>
      <c r="G333" s="31" t="s">
        <v>220</v>
      </c>
      <c r="H333" s="7" t="s">
        <v>247</v>
      </c>
      <c r="I333" s="8">
        <v>205</v>
      </c>
    </row>
    <row r="334" spans="1:9" ht="19.95" customHeight="1">
      <c r="A334" s="84"/>
      <c r="B334" s="59"/>
      <c r="C334" s="80"/>
      <c r="D334" s="80"/>
      <c r="E334" s="79" t="s">
        <v>45</v>
      </c>
      <c r="F334" s="32" t="s">
        <v>20</v>
      </c>
      <c r="G334" s="31" t="s">
        <v>220</v>
      </c>
      <c r="H334" s="7" t="s">
        <v>247</v>
      </c>
      <c r="I334" s="8">
        <v>4989</v>
      </c>
    </row>
    <row r="335" spans="1:9" ht="19.95" customHeight="1">
      <c r="A335" s="84"/>
      <c r="B335" s="59"/>
      <c r="C335" s="80"/>
      <c r="D335" s="80"/>
      <c r="E335" s="88"/>
      <c r="F335" s="32" t="s">
        <v>31</v>
      </c>
      <c r="G335" s="31" t="s">
        <v>220</v>
      </c>
      <c r="H335" s="7" t="s">
        <v>247</v>
      </c>
      <c r="I335" s="8">
        <v>199</v>
      </c>
    </row>
    <row r="336" spans="1:9" ht="19.95" customHeight="1">
      <c r="A336" s="84"/>
      <c r="B336" s="59"/>
      <c r="C336" s="80"/>
      <c r="D336" s="80"/>
      <c r="E336" s="88"/>
      <c r="F336" s="32" t="s">
        <v>204</v>
      </c>
      <c r="G336" s="31" t="s">
        <v>220</v>
      </c>
      <c r="H336" s="7" t="s">
        <v>247</v>
      </c>
      <c r="I336" s="8">
        <v>173</v>
      </c>
    </row>
    <row r="337" spans="1:9" ht="19.95" customHeight="1">
      <c r="A337" s="84"/>
      <c r="B337" s="59"/>
      <c r="C337" s="80"/>
      <c r="D337" s="81"/>
      <c r="E337" s="89"/>
      <c r="F337" s="32" t="s">
        <v>52</v>
      </c>
      <c r="G337" s="31" t="s">
        <v>220</v>
      </c>
      <c r="H337" s="7" t="s">
        <v>247</v>
      </c>
      <c r="I337" s="8">
        <v>4617</v>
      </c>
    </row>
    <row r="338" spans="1:9" ht="19.95" customHeight="1">
      <c r="A338" s="84"/>
      <c r="B338" s="59"/>
      <c r="C338" s="80"/>
      <c r="D338" s="96" t="s">
        <v>63</v>
      </c>
      <c r="E338" s="87" t="s">
        <v>64</v>
      </c>
      <c r="F338" s="78"/>
      <c r="G338" s="31" t="s">
        <v>220</v>
      </c>
      <c r="H338" s="7" t="s">
        <v>247</v>
      </c>
      <c r="I338" s="8">
        <v>1479</v>
      </c>
    </row>
    <row r="339" spans="1:9" ht="19.95" customHeight="1">
      <c r="A339" s="84"/>
      <c r="B339" s="59"/>
      <c r="C339" s="80"/>
      <c r="D339" s="97"/>
      <c r="E339" s="79" t="s">
        <v>19</v>
      </c>
      <c r="F339" s="32" t="s">
        <v>20</v>
      </c>
      <c r="G339" s="31" t="s">
        <v>220</v>
      </c>
      <c r="H339" s="7" t="s">
        <v>247</v>
      </c>
      <c r="I339" s="8">
        <v>495</v>
      </c>
    </row>
    <row r="340" spans="1:9" ht="19.95" customHeight="1">
      <c r="A340" s="84"/>
      <c r="B340" s="59"/>
      <c r="C340" s="80"/>
      <c r="D340" s="97"/>
      <c r="E340" s="88"/>
      <c r="F340" s="32" t="s">
        <v>17</v>
      </c>
      <c r="G340" s="31" t="s">
        <v>220</v>
      </c>
      <c r="H340" s="7" t="s">
        <v>247</v>
      </c>
      <c r="I340" s="8">
        <v>252</v>
      </c>
    </row>
    <row r="341" spans="1:9" ht="19.95" customHeight="1">
      <c r="A341" s="84"/>
      <c r="B341" s="59"/>
      <c r="C341" s="80"/>
      <c r="D341" s="97"/>
      <c r="E341" s="88"/>
      <c r="F341" s="32" t="s">
        <v>31</v>
      </c>
      <c r="G341" s="31" t="s">
        <v>220</v>
      </c>
      <c r="H341" s="7" t="s">
        <v>247</v>
      </c>
      <c r="I341" s="8">
        <v>207</v>
      </c>
    </row>
    <row r="342" spans="1:9" ht="19.95" customHeight="1">
      <c r="A342" s="84"/>
      <c r="B342" s="59"/>
      <c r="C342" s="80"/>
      <c r="D342" s="97"/>
      <c r="E342" s="89"/>
      <c r="F342" s="32" t="s">
        <v>38</v>
      </c>
      <c r="G342" s="31" t="s">
        <v>220</v>
      </c>
      <c r="H342" s="7" t="s">
        <v>247</v>
      </c>
      <c r="I342" s="8">
        <v>36</v>
      </c>
    </row>
    <row r="343" spans="1:9" ht="19.95" customHeight="1">
      <c r="A343" s="84"/>
      <c r="B343" s="59"/>
      <c r="C343" s="80"/>
      <c r="D343" s="97"/>
      <c r="E343" s="79" t="s">
        <v>45</v>
      </c>
      <c r="F343" s="32" t="s">
        <v>20</v>
      </c>
      <c r="G343" s="31" t="s">
        <v>220</v>
      </c>
      <c r="H343" s="7" t="s">
        <v>247</v>
      </c>
      <c r="I343" s="8">
        <v>984</v>
      </c>
    </row>
    <row r="344" spans="1:9" ht="19.95" customHeight="1">
      <c r="A344" s="84"/>
      <c r="B344" s="59"/>
      <c r="C344" s="80"/>
      <c r="D344" s="97"/>
      <c r="E344" s="88"/>
      <c r="F344" s="32" t="s">
        <v>31</v>
      </c>
      <c r="G344" s="31" t="s">
        <v>220</v>
      </c>
      <c r="H344" s="7" t="s">
        <v>247</v>
      </c>
      <c r="I344" s="8">
        <v>60</v>
      </c>
    </row>
    <row r="345" spans="1:9" ht="19.95" customHeight="1">
      <c r="A345" s="84"/>
      <c r="B345" s="59"/>
      <c r="C345" s="80"/>
      <c r="D345" s="97"/>
      <c r="E345" s="88"/>
      <c r="F345" s="32" t="s">
        <v>204</v>
      </c>
      <c r="G345" s="31" t="s">
        <v>220</v>
      </c>
      <c r="H345" s="7" t="s">
        <v>247</v>
      </c>
      <c r="I345" s="8">
        <v>21</v>
      </c>
    </row>
    <row r="346" spans="1:9" ht="19.95" customHeight="1">
      <c r="A346" s="84"/>
      <c r="B346" s="59"/>
      <c r="C346" s="81"/>
      <c r="D346" s="98"/>
      <c r="E346" s="89"/>
      <c r="F346" s="32" t="s">
        <v>52</v>
      </c>
      <c r="G346" s="31" t="s">
        <v>220</v>
      </c>
      <c r="H346" s="7" t="s">
        <v>247</v>
      </c>
      <c r="I346" s="8">
        <v>903</v>
      </c>
    </row>
    <row r="347" spans="1:9" ht="19.95" customHeight="1">
      <c r="A347" s="84"/>
      <c r="B347" s="59"/>
      <c r="C347" s="92" t="s">
        <v>237</v>
      </c>
      <c r="D347" s="67" t="s">
        <v>97</v>
      </c>
      <c r="E347" s="91"/>
      <c r="F347" s="91"/>
      <c r="G347" s="31" t="s">
        <v>220</v>
      </c>
      <c r="H347" s="7" t="s">
        <v>247</v>
      </c>
      <c r="I347" s="8">
        <v>9492</v>
      </c>
    </row>
    <row r="348" spans="1:9" ht="19.95" customHeight="1">
      <c r="A348" s="84"/>
      <c r="B348" s="59"/>
      <c r="C348" s="59"/>
      <c r="D348" s="93" t="s">
        <v>232</v>
      </c>
      <c r="E348" s="87" t="s">
        <v>20</v>
      </c>
      <c r="F348" s="78"/>
      <c r="G348" s="31" t="s">
        <v>220</v>
      </c>
      <c r="H348" s="7" t="s">
        <v>247</v>
      </c>
      <c r="I348" s="8">
        <v>2944</v>
      </c>
    </row>
    <row r="349" spans="1:9" ht="19.95" customHeight="1">
      <c r="A349" s="84"/>
      <c r="B349" s="59"/>
      <c r="C349" s="59"/>
      <c r="D349" s="94"/>
      <c r="E349" s="87" t="s">
        <v>32</v>
      </c>
      <c r="F349" s="78"/>
      <c r="G349" s="31" t="s">
        <v>220</v>
      </c>
      <c r="H349" s="7" t="s">
        <v>247</v>
      </c>
      <c r="I349" s="8">
        <v>1489</v>
      </c>
    </row>
    <row r="350" spans="1:9" ht="19.95" customHeight="1">
      <c r="A350" s="84"/>
      <c r="B350" s="59"/>
      <c r="C350" s="59"/>
      <c r="D350" s="94"/>
      <c r="E350" s="87" t="s">
        <v>12</v>
      </c>
      <c r="F350" s="78"/>
      <c r="G350" s="31" t="s">
        <v>220</v>
      </c>
      <c r="H350" s="7" t="s">
        <v>247</v>
      </c>
      <c r="I350" s="8">
        <v>1201</v>
      </c>
    </row>
    <row r="351" spans="1:9" ht="19.95" customHeight="1">
      <c r="A351" s="84"/>
      <c r="B351" s="59"/>
      <c r="C351" s="59"/>
      <c r="D351" s="95"/>
      <c r="E351" s="87" t="s">
        <v>30</v>
      </c>
      <c r="F351" s="78"/>
      <c r="G351" s="31" t="s">
        <v>220</v>
      </c>
      <c r="H351" s="7" t="s">
        <v>247</v>
      </c>
      <c r="I351" s="8">
        <v>254</v>
      </c>
    </row>
    <row r="352" spans="1:9" ht="19.95" customHeight="1">
      <c r="A352" s="84"/>
      <c r="B352" s="59"/>
      <c r="C352" s="59"/>
      <c r="D352" s="96" t="s">
        <v>45</v>
      </c>
      <c r="E352" s="87" t="s">
        <v>20</v>
      </c>
      <c r="F352" s="78"/>
      <c r="G352" s="31" t="s">
        <v>220</v>
      </c>
      <c r="H352" s="7" t="s">
        <v>247</v>
      </c>
      <c r="I352" s="8">
        <v>6548</v>
      </c>
    </row>
    <row r="353" spans="1:9" ht="19.95" customHeight="1">
      <c r="A353" s="84"/>
      <c r="B353" s="59"/>
      <c r="C353" s="59"/>
      <c r="D353" s="97"/>
      <c r="E353" s="87" t="s">
        <v>12</v>
      </c>
      <c r="F353" s="78"/>
      <c r="G353" s="31" t="s">
        <v>220</v>
      </c>
      <c r="H353" s="7" t="s">
        <v>247</v>
      </c>
      <c r="I353" s="8">
        <v>240</v>
      </c>
    </row>
    <row r="354" spans="1:9" ht="19.95" customHeight="1">
      <c r="A354" s="84"/>
      <c r="B354" s="59"/>
      <c r="C354" s="59"/>
      <c r="D354" s="97"/>
      <c r="E354" s="87" t="s">
        <v>204</v>
      </c>
      <c r="F354" s="78"/>
      <c r="G354" s="31" t="s">
        <v>220</v>
      </c>
      <c r="H354" s="7" t="s">
        <v>247</v>
      </c>
      <c r="I354" s="8">
        <v>176</v>
      </c>
    </row>
    <row r="355" spans="1:9" ht="19.95" customHeight="1">
      <c r="A355" s="84"/>
      <c r="B355" s="59"/>
      <c r="C355" s="60"/>
      <c r="D355" s="98"/>
      <c r="E355" s="87" t="s">
        <v>52</v>
      </c>
      <c r="F355" s="78"/>
      <c r="G355" s="31" t="s">
        <v>220</v>
      </c>
      <c r="H355" s="7" t="s">
        <v>247</v>
      </c>
      <c r="I355" s="8">
        <v>6132</v>
      </c>
    </row>
    <row r="356" spans="1:9" ht="19.95" customHeight="1">
      <c r="A356" s="84"/>
      <c r="B356" s="59"/>
      <c r="C356" s="82" t="s">
        <v>115</v>
      </c>
      <c r="D356" s="100" t="s">
        <v>64</v>
      </c>
      <c r="E356" s="91"/>
      <c r="F356" s="91"/>
      <c r="G356" s="31" t="s">
        <v>220</v>
      </c>
      <c r="H356" s="7" t="s">
        <v>247</v>
      </c>
      <c r="I356" s="8">
        <v>3808</v>
      </c>
    </row>
    <row r="357" spans="1:9" ht="19.95" customHeight="1">
      <c r="A357" s="84"/>
      <c r="B357" s="59"/>
      <c r="C357" s="86"/>
      <c r="D357" s="79" t="s">
        <v>118</v>
      </c>
      <c r="E357" s="90" t="s">
        <v>20</v>
      </c>
      <c r="F357" s="91"/>
      <c r="G357" s="31" t="s">
        <v>220</v>
      </c>
      <c r="H357" s="6" t="s">
        <v>247</v>
      </c>
      <c r="I357" s="8">
        <v>770</v>
      </c>
    </row>
    <row r="358" spans="1:9" ht="19.95" customHeight="1">
      <c r="A358" s="84"/>
      <c r="B358" s="59"/>
      <c r="C358" s="86"/>
      <c r="D358" s="80"/>
      <c r="E358" s="90" t="s">
        <v>32</v>
      </c>
      <c r="F358" s="91"/>
      <c r="G358" s="31" t="s">
        <v>220</v>
      </c>
      <c r="H358" s="7" t="s">
        <v>247</v>
      </c>
      <c r="I358" s="8">
        <v>426</v>
      </c>
    </row>
    <row r="359" spans="1:9" ht="19.95" customHeight="1">
      <c r="A359" s="84"/>
      <c r="B359" s="59"/>
      <c r="C359" s="86"/>
      <c r="D359" s="80"/>
      <c r="E359" s="90" t="s">
        <v>12</v>
      </c>
      <c r="F359" s="91"/>
      <c r="G359" s="31" t="s">
        <v>220</v>
      </c>
      <c r="H359" s="7" t="s">
        <v>247</v>
      </c>
      <c r="I359" s="8">
        <v>298</v>
      </c>
    </row>
    <row r="360" spans="1:9" ht="19.95" customHeight="1">
      <c r="A360" s="84"/>
      <c r="B360" s="59"/>
      <c r="C360" s="86"/>
      <c r="D360" s="81"/>
      <c r="E360" s="90" t="s">
        <v>30</v>
      </c>
      <c r="F360" s="91"/>
      <c r="G360" s="31" t="s">
        <v>220</v>
      </c>
      <c r="H360" s="7" t="s">
        <v>247</v>
      </c>
      <c r="I360" s="8">
        <v>46</v>
      </c>
    </row>
    <row r="361" spans="1:9" ht="19.95" customHeight="1">
      <c r="A361" s="85"/>
      <c r="B361" s="60"/>
      <c r="C361" s="83"/>
      <c r="D361" s="32"/>
      <c r="E361" s="90" t="s">
        <v>20</v>
      </c>
      <c r="F361" s="91"/>
      <c r="G361" s="31" t="s">
        <v>220</v>
      </c>
      <c r="H361" s="7" t="s">
        <v>247</v>
      </c>
      <c r="I361" s="8">
        <v>3038</v>
      </c>
    </row>
    <row r="362" spans="1:9" ht="49.95" customHeight="1"/>
    <row r="363" spans="1:9" ht="19.95" customHeight="1">
      <c r="A363" s="84" t="s">
        <v>236</v>
      </c>
      <c r="B363" s="59" t="s">
        <v>238</v>
      </c>
      <c r="C363" s="82" t="s">
        <v>115</v>
      </c>
      <c r="D363" s="79" t="s">
        <v>45</v>
      </c>
      <c r="E363" s="87" t="s">
        <v>12</v>
      </c>
      <c r="F363" s="78"/>
      <c r="G363" s="31" t="s">
        <v>220</v>
      </c>
      <c r="H363" s="7" t="s">
        <v>247</v>
      </c>
      <c r="I363" s="8">
        <v>48</v>
      </c>
    </row>
    <row r="364" spans="1:9" ht="19.95" customHeight="1">
      <c r="A364" s="84"/>
      <c r="B364" s="59"/>
      <c r="C364" s="86"/>
      <c r="D364" s="80"/>
      <c r="E364" s="87" t="s">
        <v>204</v>
      </c>
      <c r="F364" s="78"/>
      <c r="G364" s="31" t="s">
        <v>220</v>
      </c>
      <c r="H364" s="7" t="s">
        <v>247</v>
      </c>
      <c r="I364" s="8">
        <v>100</v>
      </c>
    </row>
    <row r="365" spans="1:9" ht="19.95" customHeight="1">
      <c r="A365" s="84"/>
      <c r="B365" s="59"/>
      <c r="C365" s="83"/>
      <c r="D365" s="81"/>
      <c r="E365" s="87" t="s">
        <v>52</v>
      </c>
      <c r="F365" s="78"/>
      <c r="G365" s="31" t="s">
        <v>220</v>
      </c>
      <c r="H365" s="7" t="s">
        <v>247</v>
      </c>
      <c r="I365" s="8">
        <v>2890</v>
      </c>
    </row>
    <row r="366" spans="1:9" ht="19.95" customHeight="1">
      <c r="A366" s="84"/>
      <c r="B366" s="59"/>
      <c r="C366" s="79" t="s">
        <v>18</v>
      </c>
      <c r="D366" s="87" t="s">
        <v>64</v>
      </c>
      <c r="E366" s="77"/>
      <c r="F366" s="78"/>
      <c r="G366" s="31" t="s">
        <v>220</v>
      </c>
      <c r="H366" s="7" t="s">
        <v>247</v>
      </c>
      <c r="I366" s="8">
        <v>178</v>
      </c>
    </row>
    <row r="367" spans="1:9" ht="19.95" customHeight="1">
      <c r="A367" s="84"/>
      <c r="B367" s="59"/>
      <c r="C367" s="80"/>
      <c r="D367" s="79" t="s">
        <v>19</v>
      </c>
      <c r="E367" s="90" t="s">
        <v>20</v>
      </c>
      <c r="F367" s="91"/>
      <c r="G367" s="31" t="s">
        <v>220</v>
      </c>
      <c r="H367" s="7" t="s">
        <v>247</v>
      </c>
      <c r="I367" s="8">
        <v>2</v>
      </c>
    </row>
    <row r="368" spans="1:9" ht="19.95" customHeight="1">
      <c r="A368" s="84"/>
      <c r="B368" s="59"/>
      <c r="C368" s="80"/>
      <c r="D368" s="86"/>
      <c r="E368" s="90" t="s">
        <v>32</v>
      </c>
      <c r="F368" s="91"/>
      <c r="G368" s="31" t="s">
        <v>220</v>
      </c>
      <c r="H368" s="7" t="s">
        <v>247</v>
      </c>
      <c r="I368" s="8">
        <v>1</v>
      </c>
    </row>
    <row r="369" spans="1:9" ht="19.95" customHeight="1">
      <c r="A369" s="84"/>
      <c r="B369" s="59"/>
      <c r="C369" s="80"/>
      <c r="D369" s="86"/>
      <c r="E369" s="90" t="s">
        <v>12</v>
      </c>
      <c r="F369" s="91"/>
      <c r="G369" s="31" t="s">
        <v>220</v>
      </c>
      <c r="H369" s="7" t="s">
        <v>247</v>
      </c>
      <c r="I369" s="8">
        <v>0</v>
      </c>
    </row>
    <row r="370" spans="1:9" ht="19.95" customHeight="1">
      <c r="A370" s="84"/>
      <c r="B370" s="59"/>
      <c r="C370" s="80"/>
      <c r="D370" s="83"/>
      <c r="E370" s="90" t="s">
        <v>30</v>
      </c>
      <c r="F370" s="91"/>
      <c r="G370" s="31" t="s">
        <v>220</v>
      </c>
      <c r="H370" s="7" t="s">
        <v>247</v>
      </c>
      <c r="I370" s="8">
        <v>1</v>
      </c>
    </row>
    <row r="371" spans="1:9" ht="19.95" customHeight="1">
      <c r="A371" s="84"/>
      <c r="B371" s="59"/>
      <c r="C371" s="80"/>
      <c r="D371" s="79" t="s">
        <v>45</v>
      </c>
      <c r="E371" s="90" t="s">
        <v>20</v>
      </c>
      <c r="F371" s="91"/>
      <c r="G371" s="31" t="s">
        <v>220</v>
      </c>
      <c r="H371" s="7" t="s">
        <v>247</v>
      </c>
      <c r="I371" s="8">
        <v>176</v>
      </c>
    </row>
    <row r="372" spans="1:9" ht="19.95" customHeight="1">
      <c r="A372" s="84"/>
      <c r="B372" s="59"/>
      <c r="C372" s="80"/>
      <c r="D372" s="86"/>
      <c r="E372" s="87" t="s">
        <v>12</v>
      </c>
      <c r="F372" s="78"/>
      <c r="G372" s="31" t="s">
        <v>220</v>
      </c>
      <c r="H372" s="7" t="s">
        <v>247</v>
      </c>
      <c r="I372" s="8">
        <v>1</v>
      </c>
    </row>
    <row r="373" spans="1:9" ht="19.95" customHeight="1">
      <c r="A373" s="84"/>
      <c r="B373" s="59"/>
      <c r="C373" s="80"/>
      <c r="D373" s="86"/>
      <c r="E373" s="87" t="s">
        <v>204</v>
      </c>
      <c r="F373" s="78"/>
      <c r="G373" s="31" t="s">
        <v>220</v>
      </c>
      <c r="H373" s="7" t="s">
        <v>247</v>
      </c>
      <c r="I373" s="8">
        <v>3</v>
      </c>
    </row>
    <row r="374" spans="1:9" ht="19.95" customHeight="1">
      <c r="A374" s="84"/>
      <c r="B374" s="60"/>
      <c r="C374" s="81"/>
      <c r="D374" s="83"/>
      <c r="E374" s="87" t="s">
        <v>52</v>
      </c>
      <c r="F374" s="78"/>
      <c r="G374" s="31" t="s">
        <v>220</v>
      </c>
      <c r="H374" s="7" t="s">
        <v>247</v>
      </c>
      <c r="I374" s="8">
        <v>172</v>
      </c>
    </row>
    <row r="375" spans="1:9" ht="19.95" customHeight="1">
      <c r="A375" s="84"/>
      <c r="B375" s="82" t="s">
        <v>66</v>
      </c>
      <c r="C375" s="65" t="s">
        <v>67</v>
      </c>
      <c r="D375" s="77"/>
      <c r="E375" s="77"/>
      <c r="F375" s="78"/>
      <c r="G375" s="25" t="s">
        <v>44</v>
      </c>
      <c r="H375" s="7" t="s">
        <v>247</v>
      </c>
      <c r="I375" s="8">
        <v>1718007709</v>
      </c>
    </row>
    <row r="376" spans="1:9" ht="19.95" customHeight="1">
      <c r="A376" s="84"/>
      <c r="B376" s="88"/>
      <c r="C376" s="65" t="s">
        <v>72</v>
      </c>
      <c r="D376" s="77"/>
      <c r="E376" s="77"/>
      <c r="F376" s="78"/>
      <c r="G376" s="25" t="s">
        <v>44</v>
      </c>
      <c r="H376" s="7" t="s">
        <v>247</v>
      </c>
      <c r="I376" s="8">
        <v>1705628926</v>
      </c>
    </row>
    <row r="377" spans="1:9" ht="19.95" customHeight="1">
      <c r="A377" s="84"/>
      <c r="B377" s="88"/>
      <c r="C377" s="65" t="s">
        <v>206</v>
      </c>
      <c r="D377" s="77"/>
      <c r="E377" s="77"/>
      <c r="F377" s="78"/>
      <c r="G377" s="25" t="s">
        <v>44</v>
      </c>
      <c r="H377" s="7" t="s">
        <v>247</v>
      </c>
      <c r="I377" s="8">
        <v>5236198</v>
      </c>
    </row>
    <row r="378" spans="1:9" ht="19.95" customHeight="1">
      <c r="A378" s="84"/>
      <c r="B378" s="88"/>
      <c r="C378" s="65" t="s">
        <v>207</v>
      </c>
      <c r="D378" s="77"/>
      <c r="E378" s="77"/>
      <c r="F378" s="78"/>
      <c r="G378" s="25" t="s">
        <v>44</v>
      </c>
      <c r="H378" s="7" t="s">
        <v>247</v>
      </c>
      <c r="I378" s="8">
        <v>236875</v>
      </c>
    </row>
    <row r="379" spans="1:9" ht="19.95" customHeight="1">
      <c r="A379" s="84"/>
      <c r="B379" s="89"/>
      <c r="C379" s="65" t="s">
        <v>86</v>
      </c>
      <c r="D379" s="77"/>
      <c r="E379" s="77"/>
      <c r="F379" s="78"/>
      <c r="G379" s="25" t="s">
        <v>44</v>
      </c>
      <c r="H379" s="7" t="s">
        <v>247</v>
      </c>
      <c r="I379" s="8">
        <v>7379460</v>
      </c>
    </row>
    <row r="380" spans="1:9" ht="19.95" customHeight="1">
      <c r="A380" s="84"/>
      <c r="B380" s="82" t="s">
        <v>91</v>
      </c>
      <c r="C380" s="65" t="s">
        <v>67</v>
      </c>
      <c r="D380" s="77"/>
      <c r="E380" s="77"/>
      <c r="F380" s="78"/>
      <c r="G380" s="25" t="s">
        <v>44</v>
      </c>
      <c r="H380" s="7" t="s">
        <v>247</v>
      </c>
      <c r="I380" s="8">
        <v>1837065</v>
      </c>
    </row>
    <row r="381" spans="1:9" ht="19.95" customHeight="1">
      <c r="A381" s="84"/>
      <c r="B381" s="88"/>
      <c r="C381" s="65" t="s">
        <v>72</v>
      </c>
      <c r="D381" s="77"/>
      <c r="E381" s="77"/>
      <c r="F381" s="78"/>
      <c r="G381" s="25" t="s">
        <v>44</v>
      </c>
      <c r="H381" s="7" t="s">
        <v>247</v>
      </c>
      <c r="I381" s="8">
        <v>929678</v>
      </c>
    </row>
    <row r="382" spans="1:9" ht="19.95" customHeight="1">
      <c r="A382" s="84"/>
      <c r="B382" s="89"/>
      <c r="C382" s="65" t="s">
        <v>206</v>
      </c>
      <c r="D382" s="77"/>
      <c r="E382" s="77"/>
      <c r="F382" s="78"/>
      <c r="G382" s="25" t="s">
        <v>44</v>
      </c>
      <c r="H382" s="7" t="s">
        <v>247</v>
      </c>
      <c r="I382" s="8">
        <v>907387</v>
      </c>
    </row>
    <row r="383" spans="1:9" ht="19.95" customHeight="1">
      <c r="A383" s="84"/>
      <c r="B383" s="65" t="s">
        <v>98</v>
      </c>
      <c r="C383" s="77"/>
      <c r="D383" s="77"/>
      <c r="E383" s="77"/>
      <c r="F383" s="78"/>
      <c r="G383" s="25" t="s">
        <v>44</v>
      </c>
      <c r="H383" s="7" t="s">
        <v>247</v>
      </c>
      <c r="I383" s="8">
        <v>149134237</v>
      </c>
    </row>
    <row r="384" spans="1:9" ht="19.2" customHeight="1">
      <c r="A384" s="84"/>
      <c r="B384" s="65" t="s">
        <v>208</v>
      </c>
      <c r="C384" s="77"/>
      <c r="D384" s="77"/>
      <c r="E384" s="77"/>
      <c r="F384" s="78"/>
      <c r="G384" s="25" t="s">
        <v>44</v>
      </c>
      <c r="H384" s="7" t="s">
        <v>247</v>
      </c>
      <c r="I384" s="8">
        <v>119564172</v>
      </c>
    </row>
    <row r="385" spans="1:10" ht="19.95" customHeight="1">
      <c r="A385" s="84"/>
      <c r="B385" s="65" t="s">
        <v>209</v>
      </c>
      <c r="C385" s="77"/>
      <c r="D385" s="77"/>
      <c r="E385" s="77"/>
      <c r="F385" s="78"/>
      <c r="G385" s="25" t="s">
        <v>44</v>
      </c>
      <c r="H385" s="7" t="s">
        <v>247</v>
      </c>
      <c r="I385" s="8">
        <v>1086132830</v>
      </c>
    </row>
    <row r="386" spans="1:10" ht="19.95" customHeight="1">
      <c r="A386" s="85"/>
      <c r="B386" s="65" t="s">
        <v>210</v>
      </c>
      <c r="C386" s="77"/>
      <c r="D386" s="77"/>
      <c r="E386" s="77"/>
      <c r="F386" s="78"/>
      <c r="G386" s="25" t="s">
        <v>44</v>
      </c>
      <c r="H386" s="7" t="s">
        <v>247</v>
      </c>
      <c r="I386" s="8">
        <v>644915931</v>
      </c>
    </row>
    <row r="387" spans="1:10" ht="19.95" customHeight="1">
      <c r="A387" s="71" t="s">
        <v>136</v>
      </c>
      <c r="B387" s="79" t="s">
        <v>212</v>
      </c>
      <c r="C387" s="65" t="s">
        <v>137</v>
      </c>
      <c r="D387" s="66"/>
      <c r="E387" s="66"/>
      <c r="F387" s="67"/>
      <c r="G387" s="6" t="s">
        <v>13</v>
      </c>
      <c r="H387" s="7" t="s">
        <v>247</v>
      </c>
      <c r="I387" s="8">
        <v>7</v>
      </c>
    </row>
    <row r="388" spans="1:10" ht="19.95" customHeight="1">
      <c r="A388" s="72"/>
      <c r="B388" s="80"/>
      <c r="C388" s="65" t="s">
        <v>213</v>
      </c>
      <c r="D388" s="66"/>
      <c r="E388" s="66"/>
      <c r="F388" s="67"/>
      <c r="G388" s="6" t="s">
        <v>13</v>
      </c>
      <c r="H388" s="7" t="s">
        <v>247</v>
      </c>
      <c r="I388" s="8">
        <v>1</v>
      </c>
    </row>
    <row r="389" spans="1:10" ht="19.95" customHeight="1">
      <c r="A389" s="72"/>
      <c r="B389" s="80"/>
      <c r="C389" s="65" t="s">
        <v>214</v>
      </c>
      <c r="D389" s="66"/>
      <c r="E389" s="66"/>
      <c r="F389" s="67"/>
      <c r="G389" s="6" t="s">
        <v>13</v>
      </c>
      <c r="H389" s="7" t="s">
        <v>247</v>
      </c>
      <c r="I389" s="8">
        <v>0</v>
      </c>
    </row>
    <row r="390" spans="1:10" ht="19.95" customHeight="1">
      <c r="A390" s="72"/>
      <c r="B390" s="81"/>
      <c r="C390" s="65" t="s">
        <v>138</v>
      </c>
      <c r="D390" s="66"/>
      <c r="E390" s="66"/>
      <c r="F390" s="67"/>
      <c r="G390" s="6" t="s">
        <v>13</v>
      </c>
      <c r="H390" s="7" t="s">
        <v>247</v>
      </c>
      <c r="I390" s="8">
        <v>0</v>
      </c>
    </row>
    <row r="391" spans="1:10" ht="19.95" customHeight="1">
      <c r="A391" s="72"/>
      <c r="B391" s="82" t="s">
        <v>215</v>
      </c>
      <c r="C391" s="65" t="s">
        <v>216</v>
      </c>
      <c r="D391" s="66"/>
      <c r="E391" s="66"/>
      <c r="F391" s="67"/>
      <c r="G391" s="6" t="s">
        <v>13</v>
      </c>
      <c r="H391" s="7" t="s">
        <v>247</v>
      </c>
      <c r="I391" s="8">
        <v>14389</v>
      </c>
      <c r="J391" s="27"/>
    </row>
    <row r="392" spans="1:10" ht="19.95" customHeight="1">
      <c r="A392" s="73"/>
      <c r="B392" s="83"/>
      <c r="C392" s="65" t="s">
        <v>139</v>
      </c>
      <c r="D392" s="66"/>
      <c r="E392" s="66"/>
      <c r="F392" s="67"/>
      <c r="G392" s="6" t="s">
        <v>13</v>
      </c>
      <c r="H392" s="7" t="s">
        <v>247</v>
      </c>
      <c r="I392" s="8">
        <v>366</v>
      </c>
      <c r="J392" s="27"/>
    </row>
    <row r="393" spans="1:10" ht="19.95" customHeight="1">
      <c r="A393" s="67" t="s">
        <v>221</v>
      </c>
      <c r="B393" s="68" t="s">
        <v>222</v>
      </c>
      <c r="C393" s="69"/>
      <c r="D393" s="69"/>
      <c r="E393" s="69"/>
      <c r="F393" s="70"/>
      <c r="G393" s="31" t="s">
        <v>219</v>
      </c>
      <c r="H393" s="7" t="s">
        <v>246</v>
      </c>
      <c r="I393" s="8">
        <v>123210</v>
      </c>
      <c r="J393" s="27"/>
    </row>
    <row r="394" spans="1:10" ht="19.95" customHeight="1">
      <c r="A394" s="67"/>
      <c r="B394" s="68" t="s">
        <v>223</v>
      </c>
      <c r="C394" s="69"/>
      <c r="D394" s="69"/>
      <c r="E394" s="69"/>
      <c r="F394" s="70"/>
      <c r="G394" s="31" t="s">
        <v>220</v>
      </c>
      <c r="H394" s="7" t="s">
        <v>246</v>
      </c>
      <c r="I394" s="8">
        <v>73405</v>
      </c>
      <c r="J394" s="27"/>
    </row>
    <row r="395" spans="1:10" ht="19.95" customHeight="1">
      <c r="A395" s="71" t="s">
        <v>224</v>
      </c>
      <c r="B395" s="74" t="s">
        <v>225</v>
      </c>
      <c r="C395" s="75"/>
      <c r="D395" s="76"/>
      <c r="E395" s="34" t="s">
        <v>226</v>
      </c>
      <c r="F395" s="34"/>
      <c r="G395" s="31" t="s">
        <v>220</v>
      </c>
      <c r="H395" s="7" t="s">
        <v>246</v>
      </c>
      <c r="I395" s="8">
        <v>476</v>
      </c>
      <c r="J395" s="27"/>
    </row>
    <row r="396" spans="1:10" ht="19.95" customHeight="1">
      <c r="A396" s="72"/>
      <c r="B396" s="62"/>
      <c r="C396" s="63"/>
      <c r="D396" s="64"/>
      <c r="E396" s="34" t="s">
        <v>227</v>
      </c>
      <c r="F396" s="34"/>
      <c r="G396" s="31" t="s">
        <v>220</v>
      </c>
      <c r="H396" s="7" t="s">
        <v>246</v>
      </c>
      <c r="I396" s="8">
        <v>375</v>
      </c>
      <c r="J396" s="27"/>
    </row>
    <row r="397" spans="1:10" ht="19.95" customHeight="1">
      <c r="A397" s="73"/>
      <c r="B397" s="68" t="s">
        <v>228</v>
      </c>
      <c r="C397" s="69"/>
      <c r="D397" s="70"/>
      <c r="E397" s="34" t="s">
        <v>226</v>
      </c>
      <c r="F397" s="34"/>
      <c r="G397" s="6" t="s">
        <v>8</v>
      </c>
      <c r="H397" s="7" t="s">
        <v>246</v>
      </c>
      <c r="I397" s="26">
        <v>60.71</v>
      </c>
      <c r="J397" s="27"/>
    </row>
    <row r="398" spans="1:10" ht="49.95" customHeight="1"/>
    <row r="399" spans="1:10" ht="19.95" customHeight="1">
      <c r="A399" s="33"/>
      <c r="B399" s="62" t="s">
        <v>228</v>
      </c>
      <c r="C399" s="63"/>
      <c r="D399" s="64"/>
      <c r="E399" s="34" t="s">
        <v>227</v>
      </c>
      <c r="F399" s="34"/>
      <c r="G399" s="6" t="s">
        <v>8</v>
      </c>
      <c r="H399" s="7" t="s">
        <v>246</v>
      </c>
      <c r="I399" s="26">
        <v>47.83</v>
      </c>
      <c r="J399" s="27"/>
    </row>
  </sheetData>
  <mergeCells count="500">
    <mergeCell ref="B171:B181"/>
    <mergeCell ref="B13:B22"/>
    <mergeCell ref="C13:F13"/>
    <mergeCell ref="C14:C15"/>
    <mergeCell ref="D14:F14"/>
    <mergeCell ref="D15:F15"/>
    <mergeCell ref="A2:F2"/>
    <mergeCell ref="A3:A22"/>
    <mergeCell ref="B3:B12"/>
    <mergeCell ref="C3:F3"/>
    <mergeCell ref="C4:C5"/>
    <mergeCell ref="D4:F4"/>
    <mergeCell ref="D5:F5"/>
    <mergeCell ref="C6:C12"/>
    <mergeCell ref="D6:F6"/>
    <mergeCell ref="D7:F7"/>
    <mergeCell ref="C16:C22"/>
    <mergeCell ref="D16:F16"/>
    <mergeCell ref="D17:F17"/>
    <mergeCell ref="D18:F18"/>
    <mergeCell ref="D19:F19"/>
    <mergeCell ref="D20:F20"/>
    <mergeCell ref="D21:F21"/>
    <mergeCell ref="D22:F22"/>
    <mergeCell ref="D8:F8"/>
    <mergeCell ref="D9:F9"/>
    <mergeCell ref="D10:F10"/>
    <mergeCell ref="D11:F11"/>
    <mergeCell ref="D12:F12"/>
    <mergeCell ref="A23:A37"/>
    <mergeCell ref="B23:B37"/>
    <mergeCell ref="C23:F23"/>
    <mergeCell ref="C24:C25"/>
    <mergeCell ref="D24:F24"/>
    <mergeCell ref="D25:F25"/>
    <mergeCell ref="C26:C32"/>
    <mergeCell ref="D26:F26"/>
    <mergeCell ref="D27:F27"/>
    <mergeCell ref="D28:F28"/>
    <mergeCell ref="D29:F29"/>
    <mergeCell ref="D30:F30"/>
    <mergeCell ref="D31:F31"/>
    <mergeCell ref="D32:F32"/>
    <mergeCell ref="C33:C37"/>
    <mergeCell ref="D33:F33"/>
    <mergeCell ref="D34:F34"/>
    <mergeCell ref="D35:F35"/>
    <mergeCell ref="D36:F36"/>
    <mergeCell ref="D37:F37"/>
    <mergeCell ref="A38:I38"/>
    <mergeCell ref="A39:A71"/>
    <mergeCell ref="B39:B54"/>
    <mergeCell ref="C39:C45"/>
    <mergeCell ref="D39:F39"/>
    <mergeCell ref="D40:F40"/>
    <mergeCell ref="D41:F41"/>
    <mergeCell ref="D42:F42"/>
    <mergeCell ref="D43:F43"/>
    <mergeCell ref="D44:F44"/>
    <mergeCell ref="D45:F45"/>
    <mergeCell ref="C46:C54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B55:B71"/>
    <mergeCell ref="C55:F55"/>
    <mergeCell ref="C56:C62"/>
    <mergeCell ref="D56:F56"/>
    <mergeCell ref="D57:F57"/>
    <mergeCell ref="D58:F58"/>
    <mergeCell ref="D59:F59"/>
    <mergeCell ref="D60:F60"/>
    <mergeCell ref="D61:F61"/>
    <mergeCell ref="D62:F62"/>
    <mergeCell ref="C63:C71"/>
    <mergeCell ref="D63:F63"/>
    <mergeCell ref="D64:F64"/>
    <mergeCell ref="D65:F65"/>
    <mergeCell ref="D66:F66"/>
    <mergeCell ref="D67:F67"/>
    <mergeCell ref="D68:F68"/>
    <mergeCell ref="D69:F69"/>
    <mergeCell ref="D70:F70"/>
    <mergeCell ref="D77:F77"/>
    <mergeCell ref="D78:F78"/>
    <mergeCell ref="D79:F79"/>
    <mergeCell ref="D80:F80"/>
    <mergeCell ref="D81:F81"/>
    <mergeCell ref="D82:F82"/>
    <mergeCell ref="D71:F71"/>
    <mergeCell ref="A72:A73"/>
    <mergeCell ref="B72:B73"/>
    <mergeCell ref="C72:F72"/>
    <mergeCell ref="D73:F73"/>
    <mergeCell ref="A75:A109"/>
    <mergeCell ref="B75:B103"/>
    <mergeCell ref="D75:F75"/>
    <mergeCell ref="D76:F76"/>
    <mergeCell ref="D92:F92"/>
    <mergeCell ref="D93:F93"/>
    <mergeCell ref="D94:F94"/>
    <mergeCell ref="C95:C103"/>
    <mergeCell ref="D95:F95"/>
    <mergeCell ref="D96:F96"/>
    <mergeCell ref="D97:F97"/>
    <mergeCell ref="D98:F98"/>
    <mergeCell ref="D99:F99"/>
    <mergeCell ref="D100:F100"/>
    <mergeCell ref="C83:C94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101:F101"/>
    <mergeCell ref="D102:F102"/>
    <mergeCell ref="D103:F103"/>
    <mergeCell ref="B104:B109"/>
    <mergeCell ref="C104:F104"/>
    <mergeCell ref="C105:C109"/>
    <mergeCell ref="D105:F105"/>
    <mergeCell ref="D106:F106"/>
    <mergeCell ref="D107:F107"/>
    <mergeCell ref="D108:F108"/>
    <mergeCell ref="D116:F116"/>
    <mergeCell ref="D117:F117"/>
    <mergeCell ref="D118:F118"/>
    <mergeCell ref="D119:F119"/>
    <mergeCell ref="D120:F120"/>
    <mergeCell ref="D121:F121"/>
    <mergeCell ref="D109:F109"/>
    <mergeCell ref="A111:A141"/>
    <mergeCell ref="B111:B121"/>
    <mergeCell ref="C111:C112"/>
    <mergeCell ref="D111:F111"/>
    <mergeCell ref="D112:F112"/>
    <mergeCell ref="C113:C121"/>
    <mergeCell ref="D113:F113"/>
    <mergeCell ref="D114:F114"/>
    <mergeCell ref="D115:F115"/>
    <mergeCell ref="B122:B138"/>
    <mergeCell ref="C122:F122"/>
    <mergeCell ref="C123:C129"/>
    <mergeCell ref="D123:F123"/>
    <mergeCell ref="D124:F124"/>
    <mergeCell ref="D125:F125"/>
    <mergeCell ref="D126:F126"/>
    <mergeCell ref="D127:F127"/>
    <mergeCell ref="D128:F128"/>
    <mergeCell ref="D129:F129"/>
    <mergeCell ref="C130:C138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58:F158"/>
    <mergeCell ref="B139:F139"/>
    <mergeCell ref="B140:F140"/>
    <mergeCell ref="B141:F141"/>
    <mergeCell ref="A142:A145"/>
    <mergeCell ref="B142:B145"/>
    <mergeCell ref="C142:F142"/>
    <mergeCell ref="C143:F143"/>
    <mergeCell ref="C144:F144"/>
    <mergeCell ref="C145:F145"/>
    <mergeCell ref="D160:F160"/>
    <mergeCell ref="D161:F161"/>
    <mergeCell ref="D162:F162"/>
    <mergeCell ref="D163:F163"/>
    <mergeCell ref="D164:F164"/>
    <mergeCell ref="D165:F165"/>
    <mergeCell ref="A147:A158"/>
    <mergeCell ref="B147:B150"/>
    <mergeCell ref="C147:F147"/>
    <mergeCell ref="C148:F148"/>
    <mergeCell ref="C149:C150"/>
    <mergeCell ref="D149:F149"/>
    <mergeCell ref="D150:F150"/>
    <mergeCell ref="B151:B154"/>
    <mergeCell ref="C151:F151"/>
    <mergeCell ref="C152:F152"/>
    <mergeCell ref="C153:C154"/>
    <mergeCell ref="D153:F153"/>
    <mergeCell ref="D154:F154"/>
    <mergeCell ref="B155:B158"/>
    <mergeCell ref="C155:F155"/>
    <mergeCell ref="C156:F156"/>
    <mergeCell ref="C157:C158"/>
    <mergeCell ref="D157:F157"/>
    <mergeCell ref="C181:F181"/>
    <mergeCell ref="B183:B184"/>
    <mergeCell ref="C183:F183"/>
    <mergeCell ref="C184:F184"/>
    <mergeCell ref="C187:F187"/>
    <mergeCell ref="C188:F188"/>
    <mergeCell ref="B159:F159"/>
    <mergeCell ref="B160:B170"/>
    <mergeCell ref="C175:F175"/>
    <mergeCell ref="C176:F176"/>
    <mergeCell ref="C177:F177"/>
    <mergeCell ref="C178:F178"/>
    <mergeCell ref="C179:F179"/>
    <mergeCell ref="C180:F180"/>
    <mergeCell ref="D166:F166"/>
    <mergeCell ref="D167:F167"/>
    <mergeCell ref="D168:F168"/>
    <mergeCell ref="D169:F169"/>
    <mergeCell ref="C170:F170"/>
    <mergeCell ref="C171:F171"/>
    <mergeCell ref="C172:F172"/>
    <mergeCell ref="C173:F173"/>
    <mergeCell ref="C174:F174"/>
    <mergeCell ref="C160:C169"/>
    <mergeCell ref="D198:F198"/>
    <mergeCell ref="D199:F199"/>
    <mergeCell ref="D200:F200"/>
    <mergeCell ref="C189:F189"/>
    <mergeCell ref="A191:F191"/>
    <mergeCell ref="A192:A194"/>
    <mergeCell ref="B192:F192"/>
    <mergeCell ref="B193:F193"/>
    <mergeCell ref="B194:F194"/>
    <mergeCell ref="A183:A189"/>
    <mergeCell ref="A190:F190"/>
    <mergeCell ref="C207:F207"/>
    <mergeCell ref="C208:F208"/>
    <mergeCell ref="A209:A211"/>
    <mergeCell ref="B209:F209"/>
    <mergeCell ref="B210:B211"/>
    <mergeCell ref="C210:F210"/>
    <mergeCell ref="C211:F211"/>
    <mergeCell ref="C201:F201"/>
    <mergeCell ref="A202:A208"/>
    <mergeCell ref="B202:F202"/>
    <mergeCell ref="B203:B204"/>
    <mergeCell ref="C203:F203"/>
    <mergeCell ref="C204:F204"/>
    <mergeCell ref="B205:B206"/>
    <mergeCell ref="C205:F205"/>
    <mergeCell ref="C206:F206"/>
    <mergeCell ref="B207:B208"/>
    <mergeCell ref="A195:A201"/>
    <mergeCell ref="B195:B197"/>
    <mergeCell ref="C195:F195"/>
    <mergeCell ref="C196:F196"/>
    <mergeCell ref="C197:F197"/>
    <mergeCell ref="B198:B201"/>
    <mergeCell ref="C198:C200"/>
    <mergeCell ref="A212:F212"/>
    <mergeCell ref="A213:A217"/>
    <mergeCell ref="B213:F213"/>
    <mergeCell ref="B214:B215"/>
    <mergeCell ref="C214:F214"/>
    <mergeCell ref="C215:F215"/>
    <mergeCell ref="B216:B217"/>
    <mergeCell ref="C216:F216"/>
    <mergeCell ref="C217:F217"/>
    <mergeCell ref="C226:F226"/>
    <mergeCell ref="A227:A243"/>
    <mergeCell ref="B227:F227"/>
    <mergeCell ref="B228:B230"/>
    <mergeCell ref="C228:F228"/>
    <mergeCell ref="C229:F229"/>
    <mergeCell ref="C230:F230"/>
    <mergeCell ref="B231:B236"/>
    <mergeCell ref="C231:F231"/>
    <mergeCell ref="C232:F232"/>
    <mergeCell ref="A219:A226"/>
    <mergeCell ref="B219:B221"/>
    <mergeCell ref="C219:F219"/>
    <mergeCell ref="C220:F220"/>
    <mergeCell ref="C221:F221"/>
    <mergeCell ref="B222:B226"/>
    <mergeCell ref="C222:F222"/>
    <mergeCell ref="C223:F223"/>
    <mergeCell ref="C224:F224"/>
    <mergeCell ref="C225:F225"/>
    <mergeCell ref="B239:B243"/>
    <mergeCell ref="C239:F239"/>
    <mergeCell ref="C240:F240"/>
    <mergeCell ref="C241:F241"/>
    <mergeCell ref="C242:F242"/>
    <mergeCell ref="C243:F243"/>
    <mergeCell ref="C233:F233"/>
    <mergeCell ref="C234:F234"/>
    <mergeCell ref="C235:F235"/>
    <mergeCell ref="C236:F236"/>
    <mergeCell ref="B237:B238"/>
    <mergeCell ref="C237:F237"/>
    <mergeCell ref="C238:F238"/>
    <mergeCell ref="D251:F251"/>
    <mergeCell ref="D252:F252"/>
    <mergeCell ref="D253:F253"/>
    <mergeCell ref="A255:A289"/>
    <mergeCell ref="B255:B285"/>
    <mergeCell ref="C255:C260"/>
    <mergeCell ref="D255:F255"/>
    <mergeCell ref="D256:F256"/>
    <mergeCell ref="D257:F257"/>
    <mergeCell ref="D258:F258"/>
    <mergeCell ref="A244:A253"/>
    <mergeCell ref="B244:B253"/>
    <mergeCell ref="C244:C253"/>
    <mergeCell ref="D244:F244"/>
    <mergeCell ref="D245:F245"/>
    <mergeCell ref="D246:F246"/>
    <mergeCell ref="D247:F247"/>
    <mergeCell ref="D248:F248"/>
    <mergeCell ref="D249:F249"/>
    <mergeCell ref="D250:F250"/>
    <mergeCell ref="D259:F259"/>
    <mergeCell ref="D260:F260"/>
    <mergeCell ref="C261:C265"/>
    <mergeCell ref="D261:D264"/>
    <mergeCell ref="E261:F261"/>
    <mergeCell ref="E262:F262"/>
    <mergeCell ref="E263:F263"/>
    <mergeCell ref="E264:F264"/>
    <mergeCell ref="D265:F265"/>
    <mergeCell ref="D281:F281"/>
    <mergeCell ref="C282:C285"/>
    <mergeCell ref="D282:D284"/>
    <mergeCell ref="E282:F282"/>
    <mergeCell ref="E283:F283"/>
    <mergeCell ref="E284:F284"/>
    <mergeCell ref="D285:F285"/>
    <mergeCell ref="D275:F275"/>
    <mergeCell ref="D276:F276"/>
    <mergeCell ref="D277:F277"/>
    <mergeCell ref="D278:F278"/>
    <mergeCell ref="D279:F279"/>
    <mergeCell ref="D280:F280"/>
    <mergeCell ref="C266:C281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B286:B289"/>
    <mergeCell ref="C286:F286"/>
    <mergeCell ref="C287:F287"/>
    <mergeCell ref="C288:F288"/>
    <mergeCell ref="C289:F289"/>
    <mergeCell ref="A291:A325"/>
    <mergeCell ref="B291:B318"/>
    <mergeCell ref="C291:F291"/>
    <mergeCell ref="C292:C300"/>
    <mergeCell ref="D292:F292"/>
    <mergeCell ref="D293:D296"/>
    <mergeCell ref="E293:F293"/>
    <mergeCell ref="E294:F294"/>
    <mergeCell ref="E295:F295"/>
    <mergeCell ref="E296:F296"/>
    <mergeCell ref="D297:D300"/>
    <mergeCell ref="E297:F297"/>
    <mergeCell ref="E298:F298"/>
    <mergeCell ref="E299:F299"/>
    <mergeCell ref="E300:F300"/>
    <mergeCell ref="E308:F308"/>
    <mergeCell ref="E309:F309"/>
    <mergeCell ref="C310:C318"/>
    <mergeCell ref="D310:F310"/>
    <mergeCell ref="D311:D314"/>
    <mergeCell ref="E311:F311"/>
    <mergeCell ref="E312:F312"/>
    <mergeCell ref="E313:F313"/>
    <mergeCell ref="E314:F314"/>
    <mergeCell ref="D315:D318"/>
    <mergeCell ref="C301:C309"/>
    <mergeCell ref="D301:F301"/>
    <mergeCell ref="D302:D305"/>
    <mergeCell ref="E302:F302"/>
    <mergeCell ref="E303:F303"/>
    <mergeCell ref="E304:F304"/>
    <mergeCell ref="E305:F305"/>
    <mergeCell ref="D306:D309"/>
    <mergeCell ref="E306:F306"/>
    <mergeCell ref="E307:F307"/>
    <mergeCell ref="E315:F315"/>
    <mergeCell ref="E316:F316"/>
    <mergeCell ref="E317:F317"/>
    <mergeCell ref="E318:F318"/>
    <mergeCell ref="B319:B325"/>
    <mergeCell ref="C319:C325"/>
    <mergeCell ref="D319:F319"/>
    <mergeCell ref="D320:D323"/>
    <mergeCell ref="E320:F320"/>
    <mergeCell ref="E321:F321"/>
    <mergeCell ref="E322:F322"/>
    <mergeCell ref="E323:F323"/>
    <mergeCell ref="D324:D325"/>
    <mergeCell ref="E324:F324"/>
    <mergeCell ref="E325:F325"/>
    <mergeCell ref="A327:A361"/>
    <mergeCell ref="B327:B361"/>
    <mergeCell ref="C327:C328"/>
    <mergeCell ref="D327:D328"/>
    <mergeCell ref="E327:F327"/>
    <mergeCell ref="E328:F328"/>
    <mergeCell ref="C329:C346"/>
    <mergeCell ref="D329:D337"/>
    <mergeCell ref="E329:F329"/>
    <mergeCell ref="E330:E333"/>
    <mergeCell ref="E334:E337"/>
    <mergeCell ref="D338:D346"/>
    <mergeCell ref="E338:F338"/>
    <mergeCell ref="E339:E342"/>
    <mergeCell ref="E343:E346"/>
    <mergeCell ref="E354:F354"/>
    <mergeCell ref="E355:F355"/>
    <mergeCell ref="C356:C361"/>
    <mergeCell ref="D356:F356"/>
    <mergeCell ref="D357:D360"/>
    <mergeCell ref="E357:F357"/>
    <mergeCell ref="E358:F358"/>
    <mergeCell ref="E359:F359"/>
    <mergeCell ref="E360:F360"/>
    <mergeCell ref="E361:F361"/>
    <mergeCell ref="C347:C355"/>
    <mergeCell ref="D347:F347"/>
    <mergeCell ref="D348:D351"/>
    <mergeCell ref="E348:F348"/>
    <mergeCell ref="E349:F349"/>
    <mergeCell ref="E350:F350"/>
    <mergeCell ref="E351:F351"/>
    <mergeCell ref="D352:D355"/>
    <mergeCell ref="E352:F352"/>
    <mergeCell ref="E353:F353"/>
    <mergeCell ref="B384:F384"/>
    <mergeCell ref="B375:B379"/>
    <mergeCell ref="C375:F375"/>
    <mergeCell ref="C376:F376"/>
    <mergeCell ref="C377:F377"/>
    <mergeCell ref="C378:F378"/>
    <mergeCell ref="C379:F379"/>
    <mergeCell ref="E367:F367"/>
    <mergeCell ref="E368:F368"/>
    <mergeCell ref="E369:F369"/>
    <mergeCell ref="E370:F370"/>
    <mergeCell ref="D371:D374"/>
    <mergeCell ref="E371:F371"/>
    <mergeCell ref="E372:F372"/>
    <mergeCell ref="E373:F373"/>
    <mergeCell ref="E374:F374"/>
    <mergeCell ref="C366:C374"/>
    <mergeCell ref="D366:F366"/>
    <mergeCell ref="D367:D370"/>
    <mergeCell ref="C363:C365"/>
    <mergeCell ref="D363:D365"/>
    <mergeCell ref="E363:F363"/>
    <mergeCell ref="E364:F364"/>
    <mergeCell ref="B380:B382"/>
    <mergeCell ref="C380:F380"/>
    <mergeCell ref="C381:F381"/>
    <mergeCell ref="C382:F382"/>
    <mergeCell ref="B383:F383"/>
    <mergeCell ref="E365:F365"/>
    <mergeCell ref="A159:A181"/>
    <mergeCell ref="C185:F185"/>
    <mergeCell ref="B185:B189"/>
    <mergeCell ref="C76:C82"/>
    <mergeCell ref="B399:D399"/>
    <mergeCell ref="C392:F392"/>
    <mergeCell ref="A393:A394"/>
    <mergeCell ref="B393:F393"/>
    <mergeCell ref="B394:F394"/>
    <mergeCell ref="A395:A397"/>
    <mergeCell ref="B395:D396"/>
    <mergeCell ref="B397:D397"/>
    <mergeCell ref="B385:F385"/>
    <mergeCell ref="B386:F386"/>
    <mergeCell ref="A387:A392"/>
    <mergeCell ref="B387:B390"/>
    <mergeCell ref="C387:F387"/>
    <mergeCell ref="C388:F388"/>
    <mergeCell ref="C389:F389"/>
    <mergeCell ref="C390:F390"/>
    <mergeCell ref="B391:B392"/>
    <mergeCell ref="C391:F391"/>
    <mergeCell ref="A363:A386"/>
    <mergeCell ref="B363:B374"/>
  </mergeCells>
  <phoneticPr fontId="6" type="noConversion"/>
  <pageMargins left="0.47244094488188981" right="0.47244094488188981" top="0.47244094488188981" bottom="0.47244094488188981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目錄</vt:lpstr>
      <vt:lpstr>紙本</vt:lpstr>
      <vt:lpstr>紙本!Print_Area</vt:lpstr>
      <vt:lpstr>紙本!Print_Titles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劉家瑋</dc:creator>
  <cp:lastModifiedBy>Jwei</cp:lastModifiedBy>
  <cp:lastPrinted>2018-03-26T06:49:40Z</cp:lastPrinted>
  <dcterms:created xsi:type="dcterms:W3CDTF">2016-05-17T01:15:16Z</dcterms:created>
  <dcterms:modified xsi:type="dcterms:W3CDTF">2018-06-08T08:08:15Z</dcterms:modified>
</cp:coreProperties>
</file>