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845" windowWidth="12120" windowHeight="855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22" i="1"/>
  <c r="D22"/>
  <c r="D23"/>
  <c r="E23" s="1"/>
  <c r="D21"/>
  <c r="E21" s="1"/>
  <c r="D20"/>
  <c r="E20"/>
  <c r="D19"/>
  <c r="E19" s="1"/>
  <c r="D16"/>
  <c r="E16"/>
  <c r="D17"/>
  <c r="E17" s="1"/>
  <c r="D18"/>
  <c r="E18"/>
  <c r="D15"/>
  <c r="E15" s="1"/>
  <c r="D6"/>
  <c r="E6"/>
  <c r="D7"/>
  <c r="E7" s="1"/>
  <c r="D14"/>
  <c r="E14"/>
  <c r="D12"/>
  <c r="E12" s="1"/>
  <c r="D9"/>
  <c r="E9"/>
  <c r="D10"/>
  <c r="E10" s="1"/>
  <c r="D11"/>
  <c r="E11"/>
  <c r="D13"/>
  <c r="E13" s="1"/>
  <c r="D8"/>
  <c r="E8"/>
</calcChain>
</file>

<file path=xl/sharedStrings.xml><?xml version="1.0" encoding="utf-8"?>
<sst xmlns="http://schemas.openxmlformats.org/spreadsheetml/2006/main" count="11" uniqueCount="9">
  <si>
    <t>年別</t>
    <phoneticPr fontId="1" type="noConversion"/>
  </si>
  <si>
    <t>(元)</t>
  </si>
  <si>
    <r>
      <t>平均每戶全年</t>
    </r>
    <r>
      <rPr>
        <sz val="16"/>
        <rFont val="Times New Roman"/>
        <family val="1"/>
      </rPr>
      <t/>
    </r>
    <phoneticPr fontId="1" type="noConversion"/>
  </si>
  <si>
    <t>(人)</t>
  </si>
  <si>
    <r>
      <t>平均每戶人數</t>
    </r>
    <r>
      <rPr>
        <sz val="16"/>
        <rFont val="Times New Roman"/>
        <family val="1"/>
      </rPr>
      <t/>
    </r>
    <phoneticPr fontId="1" type="noConversion"/>
  </si>
  <si>
    <r>
      <t>平均每人全年</t>
    </r>
    <r>
      <rPr>
        <sz val="16"/>
        <rFont val="Times New Roman"/>
        <family val="1"/>
      </rPr>
      <t/>
    </r>
    <phoneticPr fontId="1" type="noConversion"/>
  </si>
  <si>
    <r>
      <t>平均每人每月</t>
    </r>
    <r>
      <rPr>
        <sz val="16"/>
        <rFont val="Times New Roman"/>
        <family val="1"/>
      </rPr>
      <t/>
    </r>
    <phoneticPr fontId="1" type="noConversion"/>
  </si>
  <si>
    <t>資料來源：行政院主計處</t>
    <phoneticPr fontId="1" type="noConversion"/>
  </si>
  <si>
    <t>臺中市家庭消費支出概況</t>
    <phoneticPr fontId="1" type="noConversion"/>
  </si>
</sst>
</file>

<file path=xl/styles.xml><?xml version="1.0" encoding="utf-8"?>
<styleSheet xmlns="http://schemas.openxmlformats.org/spreadsheetml/2006/main">
  <numFmts count="2">
    <numFmt numFmtId="181" formatCode="_-* #,##0_-;\-* #,##0_-;_-* &quot;-&quot;??_-;_-@_-"/>
    <numFmt numFmtId="184" formatCode="0.00_ "/>
  </numFmts>
  <fonts count="6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6"/>
      <name val="新細明體"/>
      <family val="1"/>
      <charset val="136"/>
    </font>
    <font>
      <sz val="16"/>
      <name val="Times New Roman"/>
      <family val="1"/>
    </font>
    <font>
      <sz val="16"/>
      <name val="細明體"/>
      <family val="3"/>
      <charset val="136"/>
    </font>
    <font>
      <b/>
      <sz val="20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4" fillId="0" borderId="0" xfId="0" applyFont="1"/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/>
    </xf>
    <xf numFmtId="181" fontId="3" fillId="0" borderId="6" xfId="0" applyNumberFormat="1" applyFont="1" applyBorder="1"/>
    <xf numFmtId="0" fontId="3" fillId="0" borderId="6" xfId="0" applyFont="1" applyBorder="1"/>
    <xf numFmtId="181" fontId="3" fillId="0" borderId="7" xfId="0" applyNumberFormat="1" applyFont="1" applyBorder="1"/>
    <xf numFmtId="0" fontId="3" fillId="0" borderId="0" xfId="0" applyFont="1"/>
    <xf numFmtId="184" fontId="3" fillId="0" borderId="6" xfId="0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0" fontId="0" fillId="0" borderId="0" xfId="0" applyAlignment="1"/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4"/>
  <sheetViews>
    <sheetView tabSelected="1" topLeftCell="A2" workbookViewId="0">
      <pane ySplit="4" topLeftCell="A22" activePane="bottomLeft" state="frozen"/>
      <selection pane="bottomLeft" activeCell="B22" sqref="B22"/>
    </sheetView>
  </sheetViews>
  <sheetFormatPr defaultRowHeight="16.5"/>
  <cols>
    <col min="1" max="1" width="6.625" customWidth="1"/>
    <col min="2" max="2" width="18.625" customWidth="1"/>
    <col min="3" max="3" width="18.875" customWidth="1"/>
    <col min="4" max="4" width="18.75" customWidth="1"/>
    <col min="5" max="5" width="17.875" customWidth="1"/>
  </cols>
  <sheetData>
    <row r="2" spans="1:5" s="1" customFormat="1" ht="27.75">
      <c r="A2" s="13" t="s">
        <v>8</v>
      </c>
      <c r="B2" s="14"/>
      <c r="C2" s="14"/>
      <c r="D2" s="14"/>
      <c r="E2" s="14"/>
    </row>
    <row r="3" spans="1:5" s="1" customFormat="1" ht="21"/>
    <row r="4" spans="1:5" s="1" customFormat="1" ht="35.25" customHeight="1">
      <c r="A4" s="15" t="s">
        <v>0</v>
      </c>
      <c r="B4" s="5" t="s">
        <v>2</v>
      </c>
      <c r="C4" s="5" t="s">
        <v>4</v>
      </c>
      <c r="D4" s="5" t="s">
        <v>5</v>
      </c>
      <c r="E4" s="6" t="s">
        <v>6</v>
      </c>
    </row>
    <row r="5" spans="1:5" s="1" customFormat="1" ht="27" customHeight="1">
      <c r="A5" s="16"/>
      <c r="B5" s="3" t="s">
        <v>1</v>
      </c>
      <c r="C5" s="3" t="s">
        <v>3</v>
      </c>
      <c r="D5" s="3" t="s">
        <v>1</v>
      </c>
      <c r="E5" s="4" t="s">
        <v>1</v>
      </c>
    </row>
    <row r="6" spans="1:5" s="11" customFormat="1" ht="33.75" customHeight="1">
      <c r="A6" s="7">
        <v>82</v>
      </c>
      <c r="B6" s="8">
        <v>570056</v>
      </c>
      <c r="C6" s="12">
        <v>4.12</v>
      </c>
      <c r="D6" s="8">
        <f>B6/C6</f>
        <v>138363.10679611651</v>
      </c>
      <c r="E6" s="10">
        <f t="shared" ref="E6:E23" si="0">D6/12</f>
        <v>11530.258899676375</v>
      </c>
    </row>
    <row r="7" spans="1:5" s="11" customFormat="1" ht="33.75" customHeight="1">
      <c r="A7" s="7">
        <v>83</v>
      </c>
      <c r="B7" s="8">
        <v>581207</v>
      </c>
      <c r="C7" s="12">
        <v>3.39</v>
      </c>
      <c r="D7" s="8">
        <f>B7/C7</f>
        <v>171447.49262536873</v>
      </c>
      <c r="E7" s="10">
        <f t="shared" si="0"/>
        <v>14287.29105211406</v>
      </c>
    </row>
    <row r="8" spans="1:5" s="11" customFormat="1" ht="33.75" customHeight="1">
      <c r="A8" s="7">
        <v>84</v>
      </c>
      <c r="B8" s="8">
        <v>668120</v>
      </c>
      <c r="C8" s="12">
        <v>4.13</v>
      </c>
      <c r="D8" s="8">
        <f t="shared" ref="D8:D13" si="1">B8/C8</f>
        <v>161772.39709443098</v>
      </c>
      <c r="E8" s="10">
        <f t="shared" si="0"/>
        <v>13481.033091202582</v>
      </c>
    </row>
    <row r="9" spans="1:5" s="11" customFormat="1" ht="33.75" customHeight="1">
      <c r="A9" s="7">
        <v>85</v>
      </c>
      <c r="B9" s="8">
        <v>648070</v>
      </c>
      <c r="C9" s="12">
        <v>3.88</v>
      </c>
      <c r="D9" s="8">
        <f t="shared" si="1"/>
        <v>167028.35051546391</v>
      </c>
      <c r="E9" s="10">
        <f t="shared" si="0"/>
        <v>13919.029209621993</v>
      </c>
    </row>
    <row r="10" spans="1:5" s="11" customFormat="1" ht="33.75" customHeight="1">
      <c r="A10" s="7">
        <v>86</v>
      </c>
      <c r="B10" s="8">
        <v>720122</v>
      </c>
      <c r="C10" s="9">
        <v>3.89</v>
      </c>
      <c r="D10" s="8">
        <f t="shared" si="1"/>
        <v>185121.33676092545</v>
      </c>
      <c r="E10" s="10">
        <f t="shared" si="0"/>
        <v>15426.778063410455</v>
      </c>
    </row>
    <row r="11" spans="1:5" s="11" customFormat="1" ht="33.75" customHeight="1">
      <c r="A11" s="7">
        <v>87</v>
      </c>
      <c r="B11" s="8">
        <v>727579</v>
      </c>
      <c r="C11" s="9">
        <v>3.84</v>
      </c>
      <c r="D11" s="8">
        <f t="shared" si="1"/>
        <v>189473.69791666669</v>
      </c>
      <c r="E11" s="10">
        <f t="shared" si="0"/>
        <v>15789.474826388891</v>
      </c>
    </row>
    <row r="12" spans="1:5" s="11" customFormat="1" ht="33.75" customHeight="1">
      <c r="A12" s="7">
        <v>88</v>
      </c>
      <c r="B12" s="8">
        <v>703491</v>
      </c>
      <c r="C12" s="9">
        <v>3.48</v>
      </c>
      <c r="D12" s="8">
        <f t="shared" si="1"/>
        <v>202152.58620689655</v>
      </c>
      <c r="E12" s="10">
        <f t="shared" si="0"/>
        <v>16846.048850574713</v>
      </c>
    </row>
    <row r="13" spans="1:5" s="11" customFormat="1" ht="33.75" customHeight="1">
      <c r="A13" s="7">
        <v>89</v>
      </c>
      <c r="B13" s="8">
        <v>669146</v>
      </c>
      <c r="C13" s="12">
        <v>3.57</v>
      </c>
      <c r="D13" s="8">
        <f t="shared" si="1"/>
        <v>187435.8543417367</v>
      </c>
      <c r="E13" s="10">
        <f t="shared" si="0"/>
        <v>15619.654528478059</v>
      </c>
    </row>
    <row r="14" spans="1:5" s="11" customFormat="1" ht="33.75" customHeight="1">
      <c r="A14" s="7">
        <v>90</v>
      </c>
      <c r="B14" s="8">
        <v>737772</v>
      </c>
      <c r="C14" s="12">
        <v>3.55</v>
      </c>
      <c r="D14" s="8">
        <f t="shared" ref="D14:D19" si="2">B14/C14</f>
        <v>207823.09859154929</v>
      </c>
      <c r="E14" s="10">
        <f t="shared" si="0"/>
        <v>17318.591549295776</v>
      </c>
    </row>
    <row r="15" spans="1:5" s="11" customFormat="1" ht="33.75" customHeight="1">
      <c r="A15" s="7">
        <v>91</v>
      </c>
      <c r="B15" s="8">
        <v>690313</v>
      </c>
      <c r="C15" s="12">
        <v>3.56</v>
      </c>
      <c r="D15" s="8">
        <f t="shared" si="2"/>
        <v>193908.14606741571</v>
      </c>
      <c r="E15" s="10">
        <f t="shared" si="0"/>
        <v>16159.012172284643</v>
      </c>
    </row>
    <row r="16" spans="1:5" s="11" customFormat="1" ht="33.75" customHeight="1">
      <c r="A16" s="7">
        <v>92</v>
      </c>
      <c r="B16" s="8">
        <v>728221</v>
      </c>
      <c r="C16" s="12">
        <v>3.49</v>
      </c>
      <c r="D16" s="8">
        <f t="shared" si="2"/>
        <v>208659.31232091688</v>
      </c>
      <c r="E16" s="10">
        <f t="shared" si="0"/>
        <v>17388.276026743075</v>
      </c>
    </row>
    <row r="17" spans="1:5" s="11" customFormat="1" ht="33.75" customHeight="1">
      <c r="A17" s="7">
        <v>93</v>
      </c>
      <c r="B17" s="8">
        <v>732716</v>
      </c>
      <c r="C17" s="12">
        <v>3.39</v>
      </c>
      <c r="D17" s="8">
        <f t="shared" si="2"/>
        <v>216140.41297935104</v>
      </c>
      <c r="E17" s="10">
        <f t="shared" si="0"/>
        <v>18011.701081612588</v>
      </c>
    </row>
    <row r="18" spans="1:5" s="11" customFormat="1" ht="33.75" customHeight="1">
      <c r="A18" s="7">
        <v>94</v>
      </c>
      <c r="B18" s="8">
        <v>724258</v>
      </c>
      <c r="C18" s="12">
        <v>3.38</v>
      </c>
      <c r="D18" s="8">
        <f t="shared" si="2"/>
        <v>214277.51479289943</v>
      </c>
      <c r="E18" s="10">
        <f t="shared" si="0"/>
        <v>17856.459566074951</v>
      </c>
    </row>
    <row r="19" spans="1:5" s="11" customFormat="1" ht="33.75" customHeight="1">
      <c r="A19" s="7">
        <v>95</v>
      </c>
      <c r="B19" s="8">
        <v>784867</v>
      </c>
      <c r="C19" s="12">
        <v>3.36</v>
      </c>
      <c r="D19" s="8">
        <f t="shared" si="2"/>
        <v>233591.36904761905</v>
      </c>
      <c r="E19" s="10">
        <f t="shared" si="0"/>
        <v>19465.947420634922</v>
      </c>
    </row>
    <row r="20" spans="1:5" s="11" customFormat="1" ht="33.75" customHeight="1">
      <c r="A20" s="7">
        <v>96</v>
      </c>
      <c r="B20" s="8">
        <v>808437</v>
      </c>
      <c r="C20" s="12">
        <v>3.42</v>
      </c>
      <c r="D20" s="8">
        <f>B20/C20</f>
        <v>236385.08771929826</v>
      </c>
      <c r="E20" s="10">
        <f t="shared" si="0"/>
        <v>19698.75730994152</v>
      </c>
    </row>
    <row r="21" spans="1:5" s="11" customFormat="1" ht="33.75" customHeight="1">
      <c r="A21" s="7">
        <v>97</v>
      </c>
      <c r="B21" s="8">
        <v>744763</v>
      </c>
      <c r="C21" s="12">
        <v>3.3</v>
      </c>
      <c r="D21" s="8">
        <f>B21/C21</f>
        <v>225685.7575757576</v>
      </c>
      <c r="E21" s="10">
        <f t="shared" si="0"/>
        <v>18807.146464646466</v>
      </c>
    </row>
    <row r="22" spans="1:5" s="11" customFormat="1" ht="33.75" customHeight="1">
      <c r="A22" s="7">
        <v>98</v>
      </c>
      <c r="B22" s="8">
        <v>724781</v>
      </c>
      <c r="C22" s="12">
        <v>3.26</v>
      </c>
      <c r="D22" s="8">
        <f>B22/C22</f>
        <v>222325.46012269941</v>
      </c>
      <c r="E22" s="10">
        <f t="shared" ref="E22" si="3">D22/12</f>
        <v>18527.121676891617</v>
      </c>
    </row>
    <row r="23" spans="1:5" s="11" customFormat="1" ht="33.75" customHeight="1">
      <c r="A23" s="7">
        <v>99</v>
      </c>
      <c r="B23" s="8">
        <v>798423</v>
      </c>
      <c r="C23" s="12">
        <v>3.39</v>
      </c>
      <c r="D23" s="8">
        <f>B23/C23</f>
        <v>235523.00884955752</v>
      </c>
      <c r="E23" s="10">
        <f t="shared" si="0"/>
        <v>19626.917404129792</v>
      </c>
    </row>
    <row r="24" spans="1:5" s="1" customFormat="1" ht="31.5" customHeight="1">
      <c r="A24" s="2" t="s">
        <v>7</v>
      </c>
    </row>
  </sheetData>
  <mergeCells count="2">
    <mergeCell ref="A2:E2"/>
    <mergeCell ref="A4:A5"/>
  </mergeCells>
  <phoneticPr fontId="1" type="noConversion"/>
  <pageMargins left="0.98425196850393704" right="0.78740157480314965" top="0.98425196850393704" bottom="0.98425196850393704" header="0.51181102362204722" footer="0.51181102362204722"/>
  <pageSetup paperSize="9" orientation="portrait" horizontalDpi="4294967292" r:id="rId1"/>
  <headerFooter alignWithMargins="0"/>
  <ignoredErrors>
    <ignoredError sqref="D19:E19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主計四股</dc:creator>
  <cp:lastModifiedBy>tccggod</cp:lastModifiedBy>
  <cp:lastPrinted>2010-09-13T01:43:24Z</cp:lastPrinted>
  <dcterms:created xsi:type="dcterms:W3CDTF">2000-10-27T11:03:56Z</dcterms:created>
  <dcterms:modified xsi:type="dcterms:W3CDTF">2011-10-19T03:12:51Z</dcterms:modified>
</cp:coreProperties>
</file>